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1E57BA59-423B-594A-A4C2-DD620F073C1F}" xr6:coauthVersionLast="46" xr6:coauthVersionMax="46" xr10:uidLastSave="{00000000-0000-0000-0000-000000000000}"/>
  <bookViews>
    <workbookView xWindow="4300" yWindow="2700" windowWidth="27640" windowHeight="16940" xr2:uid="{0ED22D6B-04CF-3E47-8BE0-8F3DEBFCF9FC}"/>
  </bookViews>
  <sheets>
    <sheet name="NC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F124" i="1" s="1"/>
  <c r="E123" i="1"/>
  <c r="D123" i="1"/>
  <c r="C123" i="1"/>
  <c r="B123" i="1"/>
  <c r="E104" i="1"/>
  <c r="D104" i="1"/>
  <c r="C104" i="1"/>
  <c r="B104" i="1"/>
  <c r="E103" i="1"/>
  <c r="D103" i="1"/>
  <c r="C103" i="1"/>
  <c r="B103" i="1"/>
  <c r="F103" i="1" s="1"/>
  <c r="E102" i="1"/>
  <c r="D102" i="1"/>
  <c r="C102" i="1"/>
  <c r="B102" i="1"/>
  <c r="F102" i="1" s="1"/>
  <c r="E101" i="1"/>
  <c r="D101" i="1"/>
  <c r="C101" i="1"/>
  <c r="B101" i="1"/>
  <c r="F100" i="1"/>
  <c r="E100" i="1"/>
  <c r="D100" i="1"/>
  <c r="C100" i="1"/>
  <c r="B100" i="1"/>
  <c r="B82" i="1"/>
  <c r="B87" i="1" s="1"/>
  <c r="E81" i="1"/>
  <c r="D81" i="1"/>
  <c r="C81" i="1"/>
  <c r="B81" i="1"/>
  <c r="B88" i="1" s="1"/>
  <c r="E80" i="1"/>
  <c r="D80" i="1"/>
  <c r="C80" i="1"/>
  <c r="B80" i="1"/>
  <c r="F80" i="1" s="1"/>
  <c r="E79" i="1"/>
  <c r="D79" i="1"/>
  <c r="C79" i="1"/>
  <c r="B79" i="1"/>
  <c r="F79" i="1" s="1"/>
  <c r="E78" i="1"/>
  <c r="D78" i="1"/>
  <c r="C78" i="1"/>
  <c r="B78" i="1"/>
  <c r="B85" i="1" s="1"/>
  <c r="F77" i="1"/>
  <c r="E77" i="1"/>
  <c r="D77" i="1"/>
  <c r="C77" i="1"/>
  <c r="B77" i="1"/>
  <c r="B84" i="1" s="1"/>
  <c r="F58" i="1"/>
  <c r="E58" i="1"/>
  <c r="D58" i="1"/>
  <c r="C58" i="1"/>
  <c r="B58" i="1"/>
  <c r="E57" i="1"/>
  <c r="D57" i="1"/>
  <c r="F57" i="1" s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F54" i="1" s="1"/>
  <c r="D15" i="1"/>
  <c r="F11" i="1" s="1"/>
  <c r="D14" i="1"/>
  <c r="F14" i="1" s="1"/>
  <c r="C14" i="1"/>
  <c r="B14" i="1"/>
  <c r="B29" i="1" s="1"/>
  <c r="D13" i="1"/>
  <c r="C13" i="1"/>
  <c r="B13" i="1"/>
  <c r="B28" i="1" s="1"/>
  <c r="D12" i="1"/>
  <c r="F12" i="1" s="1"/>
  <c r="C12" i="1"/>
  <c r="B12" i="1"/>
  <c r="B27" i="1" s="1"/>
  <c r="D11" i="1"/>
  <c r="C11" i="1"/>
  <c r="C15" i="1" s="1"/>
  <c r="B11" i="1"/>
  <c r="D10" i="1"/>
  <c r="C10" i="1"/>
  <c r="B10" i="1"/>
  <c r="B15" i="1" s="1"/>
  <c r="D131" i="1" l="1"/>
  <c r="E12" i="1"/>
  <c r="D84" i="1"/>
  <c r="C88" i="1"/>
  <c r="E131" i="1"/>
  <c r="E84" i="1"/>
  <c r="D88" i="1"/>
  <c r="C132" i="1"/>
  <c r="E13" i="1"/>
  <c r="D132" i="1"/>
  <c r="C85" i="1"/>
  <c r="E132" i="1"/>
  <c r="D85" i="1"/>
  <c r="B111" i="1"/>
  <c r="B133" i="1"/>
  <c r="E14" i="1"/>
  <c r="D133" i="1"/>
  <c r="C86" i="1"/>
  <c r="F105" i="1"/>
  <c r="E133" i="1"/>
  <c r="F59" i="1"/>
  <c r="B65" i="1"/>
  <c r="B108" i="1"/>
  <c r="E10" i="1"/>
  <c r="C130" i="1"/>
  <c r="C134" i="1"/>
  <c r="D130" i="1"/>
  <c r="D134" i="1"/>
  <c r="B26" i="1"/>
  <c r="E61" i="1"/>
  <c r="B86" i="1"/>
  <c r="F55" i="1"/>
  <c r="B59" i="1"/>
  <c r="B64" i="1" s="1"/>
  <c r="F126" i="1"/>
  <c r="C59" i="1"/>
  <c r="C64" i="1" s="1"/>
  <c r="F81" i="1"/>
  <c r="F123" i="1"/>
  <c r="B25" i="1"/>
  <c r="D59" i="1"/>
  <c r="F78" i="1"/>
  <c r="F82" i="1" s="1"/>
  <c r="E59" i="1"/>
  <c r="E63" i="1" s="1"/>
  <c r="C82" i="1"/>
  <c r="C87" i="1" s="1"/>
  <c r="F104" i="1"/>
  <c r="D82" i="1"/>
  <c r="D86" i="1" s="1"/>
  <c r="F101" i="1"/>
  <c r="B105" i="1"/>
  <c r="F56" i="1"/>
  <c r="B61" i="1"/>
  <c r="E82" i="1"/>
  <c r="E86" i="1" s="1"/>
  <c r="C105" i="1"/>
  <c r="C109" i="1" s="1"/>
  <c r="B110" i="1"/>
  <c r="F127" i="1"/>
  <c r="D105" i="1"/>
  <c r="D107" i="1" s="1"/>
  <c r="B128" i="1"/>
  <c r="B130" i="1" s="1"/>
  <c r="F13" i="1"/>
  <c r="E105" i="1"/>
  <c r="E108" i="1" s="1"/>
  <c r="C128" i="1"/>
  <c r="C131" i="1" s="1"/>
  <c r="F10" i="1"/>
  <c r="D128" i="1"/>
  <c r="E128" i="1"/>
  <c r="E130" i="1" s="1"/>
  <c r="E11" i="1"/>
  <c r="B63" i="1" l="1"/>
  <c r="D64" i="1"/>
  <c r="D63" i="1"/>
  <c r="C107" i="1"/>
  <c r="B62" i="1"/>
  <c r="F128" i="1"/>
  <c r="D108" i="1"/>
  <c r="E111" i="1"/>
  <c r="E109" i="1"/>
  <c r="D61" i="1"/>
  <c r="E110" i="1"/>
  <c r="D65" i="1"/>
  <c r="E64" i="1"/>
  <c r="E62" i="1"/>
  <c r="D110" i="1"/>
  <c r="C108" i="1"/>
  <c r="D111" i="1"/>
  <c r="B107" i="1"/>
  <c r="B109" i="1"/>
  <c r="B131" i="1"/>
  <c r="C65" i="1"/>
  <c r="E107" i="1"/>
  <c r="D109" i="1"/>
  <c r="C61" i="1"/>
  <c r="C133" i="1"/>
  <c r="C110" i="1"/>
  <c r="C84" i="1"/>
  <c r="E134" i="1"/>
  <c r="E15" i="1"/>
  <c r="C111" i="1"/>
  <c r="E88" i="1"/>
  <c r="D62" i="1"/>
  <c r="B132" i="1"/>
  <c r="D87" i="1"/>
  <c r="F15" i="1"/>
  <c r="B134" i="1"/>
  <c r="E85" i="1"/>
  <c r="C63" i="1"/>
  <c r="E87" i="1"/>
  <c r="E65" i="1"/>
  <c r="C62" i="1"/>
</calcChain>
</file>

<file path=xl/sharedStrings.xml><?xml version="1.0" encoding="utf-8"?>
<sst xmlns="http://schemas.openxmlformats.org/spreadsheetml/2006/main" count="106" uniqueCount="41">
  <si>
    <t>North Carolina</t>
  </si>
  <si>
    <t>Chronic Absence Levels Across North Carolina Schools SY 17-18</t>
  </si>
  <si>
    <t>Chronic Absence Levels Across North Carolina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</si>
  <si>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</si>
  <si>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</si>
  <si>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</si>
  <si>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</si>
  <si>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</si>
  <si>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</si>
  <si>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</si>
  <si>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</si>
  <si>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</si>
  <si>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</si>
  <si>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</si>
  <si>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</si>
  <si>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</si>
  <si>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North Carolina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</si>
  <si>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</si>
  <si>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</si>
  <si>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</si>
  <si>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</si>
  <si>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</si>
  <si>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</si>
  <si>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</si>
  <si>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</si>
  <si>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</si>
  <si>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North Carolina Schools by School Type</t>
  </si>
  <si>
    <t>Regular</t>
  </si>
  <si>
    <t>Special Ed</t>
  </si>
  <si>
    <t>Vocational</t>
  </si>
  <si>
    <t>Alternative</t>
  </si>
  <si>
    <t xml:space="preserve">SY 17-18 Chronic Absence Levels Across North Carolina Schools by Concentration of Poverty </t>
  </si>
  <si>
    <t>&gt;=75%</t>
  </si>
  <si>
    <t>50-74%</t>
  </si>
  <si>
    <t>25-49%</t>
  </si>
  <si>
    <t>0-24%</t>
  </si>
  <si>
    <t xml:space="preserve">SY 17-18 Chronic Absence Levels Across North Carolina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</si>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</sst>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NC!$B$61:$E$61</c:f>
              <c:numCache>
                <c:formatCode>0%</c:formatCode>
                <c:ptCount val="4"/>
                <c:pt idx="0">
                  <c:v>1.510989010989011E-2</c:v>
                </c:pt>
                <c:pt idx="1">
                  <c:v>4.0567951318458417E-2</c:v>
                </c:pt>
                <c:pt idx="2">
                  <c:v>0.2084063047285464</c:v>
                </c:pt>
                <c:pt idx="3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6-7542-BE81-1E9B7E2C809E}"/>
            </c:ext>
          </c:extLst>
        </c:ser>
        <c:ser>
          <c:idx val="1"/>
          <c:order val="1"/>
          <c:tx>
            <c:strRef>
              <c:f>NC!$A$62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NC!$B$62:$E$62</c:f>
              <c:numCache>
                <c:formatCode>0%</c:formatCode>
                <c:ptCount val="4"/>
                <c:pt idx="0">
                  <c:v>8.5851648351648352E-2</c:v>
                </c:pt>
                <c:pt idx="1">
                  <c:v>0.18255578093306288</c:v>
                </c:pt>
                <c:pt idx="2">
                  <c:v>0.24868651488616461</c:v>
                </c:pt>
                <c:pt idx="3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6-7542-BE81-1E9B7E2C809E}"/>
            </c:ext>
          </c:extLst>
        </c:ser>
        <c:ser>
          <c:idx val="2"/>
          <c:order val="2"/>
          <c:tx>
            <c:strRef>
              <c:f>NC!$A$63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NC!$B$63:$E$63</c:f>
              <c:numCache>
                <c:formatCode>0%</c:formatCode>
                <c:ptCount val="4"/>
                <c:pt idx="0">
                  <c:v>0.48832417582417581</c:v>
                </c:pt>
                <c:pt idx="1">
                  <c:v>0.56186612576064909</c:v>
                </c:pt>
                <c:pt idx="2">
                  <c:v>0.31873905429071803</c:v>
                </c:pt>
                <c:pt idx="3">
                  <c:v>0.19767441860465115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6-7542-BE81-1E9B7E2C809E}"/>
            </c:ext>
          </c:extLst>
        </c:ser>
        <c:ser>
          <c:idx val="3"/>
          <c:order val="3"/>
          <c:tx>
            <c:strRef>
              <c:f>NC!$A$64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NC!$B$64:$E$64</c:f>
              <c:numCache>
                <c:formatCode>0%</c:formatCode>
                <c:ptCount val="4"/>
                <c:pt idx="0">
                  <c:v>0.31524725274725274</c:v>
                </c:pt>
                <c:pt idx="1">
                  <c:v>0.15618661257606492</c:v>
                </c:pt>
                <c:pt idx="2">
                  <c:v>8.9316987740805598E-2</c:v>
                </c:pt>
                <c:pt idx="3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56-7542-BE81-1E9B7E2C809E}"/>
            </c:ext>
          </c:extLst>
        </c:ser>
        <c:ser>
          <c:idx val="4"/>
          <c:order val="4"/>
          <c:tx>
            <c:strRef>
              <c:f>NC!$A$65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NC!$B$65:$E$65</c:f>
              <c:numCache>
                <c:formatCode>0%</c:formatCode>
                <c:ptCount val="4"/>
                <c:pt idx="0">
                  <c:v>9.5467032967032961E-2</c:v>
                </c:pt>
                <c:pt idx="1">
                  <c:v>5.8823529411764705E-2</c:v>
                </c:pt>
                <c:pt idx="2">
                  <c:v>0.13485113835376533</c:v>
                </c:pt>
                <c:pt idx="3">
                  <c:v>0.15116279069767441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6-7542-BE81-1E9B7E2C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North Carolina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NC!$B$84:$E$84</c:f>
              <c:numCache>
                <c:formatCode>0%</c:formatCode>
                <c:ptCount val="4"/>
                <c:pt idx="0">
                  <c:v>4.0319361277445107E-2</c:v>
                </c:pt>
                <c:pt idx="1">
                  <c:v>0.52</c:v>
                </c:pt>
                <c:pt idx="2">
                  <c:v>0</c:v>
                </c:pt>
                <c:pt idx="3">
                  <c:v>0.97222222222222221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2-F249-8745-55864F15A9F7}"/>
            </c:ext>
          </c:extLst>
        </c:ser>
        <c:ser>
          <c:idx val="1"/>
          <c:order val="1"/>
          <c:tx>
            <c:strRef>
              <c:f>NC!$A$85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NC!$B$85:$E$85</c:f>
              <c:numCache>
                <c:formatCode>0%</c:formatCode>
                <c:ptCount val="4"/>
                <c:pt idx="0">
                  <c:v>0.1437125748502994</c:v>
                </c:pt>
                <c:pt idx="1">
                  <c:v>0.24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2-F249-8745-55864F15A9F7}"/>
            </c:ext>
          </c:extLst>
        </c:ser>
        <c:ser>
          <c:idx val="2"/>
          <c:order val="2"/>
          <c:tx>
            <c:strRef>
              <c:f>NC!$A$86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NC!$B$86:$E$86</c:f>
              <c:numCache>
                <c:formatCode>0%</c:formatCode>
                <c:ptCount val="4"/>
                <c:pt idx="0">
                  <c:v>0.47145708582834334</c:v>
                </c:pt>
                <c:pt idx="1">
                  <c:v>0.2</c:v>
                </c:pt>
                <c:pt idx="2">
                  <c:v>0</c:v>
                </c:pt>
                <c:pt idx="3">
                  <c:v>1.3888888888888888E-2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2-F249-8745-55864F15A9F7}"/>
            </c:ext>
          </c:extLst>
        </c:ser>
        <c:ser>
          <c:idx val="3"/>
          <c:order val="3"/>
          <c:tx>
            <c:strRef>
              <c:f>NC!$A$87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NC!$B$87:$E$87</c:f>
              <c:numCache>
                <c:formatCode>0%</c:formatCode>
                <c:ptCount val="4"/>
                <c:pt idx="0">
                  <c:v>0.2435129740518962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2-F249-8745-55864F15A9F7}"/>
            </c:ext>
          </c:extLst>
        </c:ser>
        <c:ser>
          <c:idx val="4"/>
          <c:order val="4"/>
          <c:tx>
            <c:strRef>
              <c:f>NC!$A$88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NC!$B$88:$E$88</c:f>
              <c:numCache>
                <c:formatCode>0%</c:formatCode>
                <c:ptCount val="4"/>
                <c:pt idx="0">
                  <c:v>0.10099800399201597</c:v>
                </c:pt>
                <c:pt idx="1">
                  <c:v>0.04</c:v>
                </c:pt>
                <c:pt idx="2">
                  <c:v>0.75</c:v>
                </c:pt>
                <c:pt idx="3">
                  <c:v>1.3888888888888888E-2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2-F249-8745-55864F15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North Carolina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NC!$B$107:$E$107</c:f>
              <c:numCache>
                <c:formatCode>0%</c:formatCode>
                <c:ptCount val="4"/>
                <c:pt idx="0">
                  <c:v>0.12307692307692308</c:v>
                </c:pt>
                <c:pt idx="1">
                  <c:v>6.3209076175040513E-2</c:v>
                </c:pt>
                <c:pt idx="2">
                  <c:v>2.7982326951399118E-2</c:v>
                </c:pt>
                <c:pt idx="3">
                  <c:v>9.0361445783132526E-3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1-EB44-8EB6-B2C46178B3A8}"/>
            </c:ext>
          </c:extLst>
        </c:ser>
        <c:ser>
          <c:idx val="1"/>
          <c:order val="1"/>
          <c:tx>
            <c:strRef>
              <c:f>NC!$A$108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NC!$B$108:$E$108</c:f>
              <c:numCache>
                <c:formatCode>0%</c:formatCode>
                <c:ptCount val="4"/>
                <c:pt idx="0">
                  <c:v>0.21641025641025641</c:v>
                </c:pt>
                <c:pt idx="1">
                  <c:v>0.12479740680713128</c:v>
                </c:pt>
                <c:pt idx="2">
                  <c:v>9.8674521354933722E-2</c:v>
                </c:pt>
                <c:pt idx="3">
                  <c:v>3.313253012048193E-2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1-EB44-8EB6-B2C46178B3A8}"/>
            </c:ext>
          </c:extLst>
        </c:ser>
        <c:ser>
          <c:idx val="2"/>
          <c:order val="2"/>
          <c:tx>
            <c:strRef>
              <c:f>NC!$A$109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NC!$B$109:$E$109</c:f>
              <c:numCache>
                <c:formatCode>0%</c:formatCode>
                <c:ptCount val="4"/>
                <c:pt idx="0">
                  <c:v>0.50769230769230766</c:v>
                </c:pt>
                <c:pt idx="1">
                  <c:v>0.53808752025931927</c:v>
                </c:pt>
                <c:pt idx="2">
                  <c:v>0.40648011782032401</c:v>
                </c:pt>
                <c:pt idx="3">
                  <c:v>0.25301204819277107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1-EB44-8EB6-B2C46178B3A8}"/>
            </c:ext>
          </c:extLst>
        </c:ser>
        <c:ser>
          <c:idx val="3"/>
          <c:order val="3"/>
          <c:tx>
            <c:strRef>
              <c:f>NC!$A$110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NC!$B$110:$E$110</c:f>
              <c:numCache>
                <c:formatCode>0%</c:formatCode>
                <c:ptCount val="4"/>
                <c:pt idx="0">
                  <c:v>0.11794871794871795</c:v>
                </c:pt>
                <c:pt idx="1">
                  <c:v>0.21880064829821719</c:v>
                </c:pt>
                <c:pt idx="2">
                  <c:v>0.33578792341678937</c:v>
                </c:pt>
                <c:pt idx="3">
                  <c:v>0.4006024096385542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1-EB44-8EB6-B2C46178B3A8}"/>
            </c:ext>
          </c:extLst>
        </c:ser>
        <c:ser>
          <c:idx val="4"/>
          <c:order val="4"/>
          <c:tx>
            <c:strRef>
              <c:f>NC!$A$111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NC!$B$111:$E$111</c:f>
              <c:numCache>
                <c:formatCode>0%</c:formatCode>
                <c:ptCount val="4"/>
                <c:pt idx="0">
                  <c:v>3.487179487179487E-2</c:v>
                </c:pt>
                <c:pt idx="1">
                  <c:v>5.5105348460291734E-2</c:v>
                </c:pt>
                <c:pt idx="2">
                  <c:v>0.13107511045655376</c:v>
                </c:pt>
                <c:pt idx="3">
                  <c:v>0.30421686746987953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1-EB44-8EB6-B2C46178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North Carolina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NC!$B$130:$E$130</c:f>
              <c:numCache>
                <c:formatCode>0%</c:formatCode>
                <c:ptCount val="4"/>
                <c:pt idx="0">
                  <c:v>0.113997113997114</c:v>
                </c:pt>
                <c:pt idx="1">
                  <c:v>4.4921875E-2</c:v>
                </c:pt>
                <c:pt idx="2">
                  <c:v>0.10091743119266056</c:v>
                </c:pt>
                <c:pt idx="3">
                  <c:v>4.5623836126629423E-2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5-084A-98B0-106A1375D602}"/>
            </c:ext>
          </c:extLst>
        </c:ser>
        <c:ser>
          <c:idx val="1"/>
          <c:order val="1"/>
          <c:tx>
            <c:strRef>
              <c:f>NC!$A$131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NC!$B$131:$E$131</c:f>
              <c:numCache>
                <c:formatCode>0%</c:formatCode>
                <c:ptCount val="4"/>
                <c:pt idx="0">
                  <c:v>0.16017316017316016</c:v>
                </c:pt>
                <c:pt idx="1">
                  <c:v>8.0078125E-2</c:v>
                </c:pt>
                <c:pt idx="2">
                  <c:v>0.1743119266055046</c:v>
                </c:pt>
                <c:pt idx="3">
                  <c:v>0.14618249534450653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5-084A-98B0-106A1375D602}"/>
            </c:ext>
          </c:extLst>
        </c:ser>
        <c:ser>
          <c:idx val="2"/>
          <c:order val="2"/>
          <c:tx>
            <c:strRef>
              <c:f>NC!$A$132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NC!$B$132:$E$132</c:f>
              <c:numCache>
                <c:formatCode>0%</c:formatCode>
                <c:ptCount val="4"/>
                <c:pt idx="0">
                  <c:v>0.38528138528138528</c:v>
                </c:pt>
                <c:pt idx="1">
                  <c:v>0.38671875</c:v>
                </c:pt>
                <c:pt idx="2">
                  <c:v>0.49847094801223241</c:v>
                </c:pt>
                <c:pt idx="3">
                  <c:v>0.52048417132216018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5-084A-98B0-106A1375D602}"/>
            </c:ext>
          </c:extLst>
        </c:ser>
        <c:ser>
          <c:idx val="3"/>
          <c:order val="3"/>
          <c:tx>
            <c:strRef>
              <c:f>NC!$A$133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NC!$B$133:$E$133</c:f>
              <c:numCache>
                <c:formatCode>0%</c:formatCode>
                <c:ptCount val="4"/>
                <c:pt idx="0">
                  <c:v>0.22943722943722944</c:v>
                </c:pt>
                <c:pt idx="1">
                  <c:v>0.34375</c:v>
                </c:pt>
                <c:pt idx="2">
                  <c:v>0.13455657492354739</c:v>
                </c:pt>
                <c:pt idx="3">
                  <c:v>0.21601489757914338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A5-084A-98B0-106A1375D602}"/>
            </c:ext>
          </c:extLst>
        </c:ser>
        <c:ser>
          <c:idx val="4"/>
          <c:order val="4"/>
          <c:tx>
            <c:strRef>
              <c:f>NC!$A$134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NC!$B$134:$E$134</c:f>
              <c:numCache>
                <c:formatCode>0%</c:formatCode>
                <c:ptCount val="4"/>
                <c:pt idx="0">
                  <c:v>0.1111111111111111</c:v>
                </c:pt>
                <c:pt idx="1">
                  <c:v>0.14453125</c:v>
                </c:pt>
                <c:pt idx="2">
                  <c:v>9.1743119266055051E-2</c:v>
                </c:pt>
                <c:pt idx="3">
                  <c:v>7.1694599627560515E-2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A5-084A-98B0-106A1375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North Carolina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49-B34D-B1E7-E07BA1658CD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49-B34D-B1E7-E07BA1658CD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49-B34D-B1E7-E07BA1658CD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549-B34D-B1E7-E07BA1658CD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49-B34D-B1E7-E07BA1658C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NC!$B$10:$B$14</c:f>
              <c:numCache>
                <c:formatCode>#,##0</c:formatCode>
                <c:ptCount val="5"/>
                <c:pt idx="0">
                  <c:v>184</c:v>
                </c:pt>
                <c:pt idx="1">
                  <c:v>366</c:v>
                </c:pt>
                <c:pt idx="2">
                  <c:v>1187</c:v>
                </c:pt>
                <c:pt idx="3">
                  <c:v>611</c:v>
                </c:pt>
                <c:pt idx="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9-B34D-B1E7-E07BA1658C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North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57-3148-ACD7-4D3327F9319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57-3148-ACD7-4D3327F9319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57-3148-ACD7-4D3327F93191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457-3148-ACD7-4D3327F93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NC!$A$25:$A$29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NC!$B$25:$B$29</c:f>
              <c:numCache>
                <c:formatCode>0%</c:formatCode>
                <c:ptCount val="5"/>
                <c:pt idx="0">
                  <c:v>7.0606293169608592E-2</c:v>
                </c:pt>
                <c:pt idx="1">
                  <c:v>0.14044512663085187</c:v>
                </c:pt>
                <c:pt idx="2">
                  <c:v>0.45548733691481197</c:v>
                </c:pt>
                <c:pt idx="3">
                  <c:v>0.23445894090560246</c:v>
                </c:pt>
                <c:pt idx="4">
                  <c:v>9.9002302379125093E-2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57-3148-ACD7-4D3327F9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7D59F8F7-989D-7F43-B999-00B575C06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31D126-77E5-2749-98CD-203AB5754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A9623C-6F21-0F49-97CE-DE8F69BDC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16EC32-B2E4-774E-BD3C-30DD2F266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65BF4D-DBB2-004E-898E-83245B70DB2D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011F89F-EC36-4F48-96A1-A5B44B294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4D220E-720F-7D4C-8C05-D572ECD54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0">
          <cell r="A10" t="str">
            <v>Extreme Chronic Absence (30%+)</v>
          </cell>
          <cell r="B10">
            <v>184</v>
          </cell>
        </row>
        <row r="11">
          <cell r="A11" t="str">
            <v>High Chronic Absence (20-29.9%)</v>
          </cell>
          <cell r="B11">
            <v>366</v>
          </cell>
        </row>
        <row r="12">
          <cell r="A12" t="str">
            <v>Significant Chronic Absence (10-19.9%)</v>
          </cell>
          <cell r="B12">
            <v>1187</v>
          </cell>
        </row>
        <row r="13">
          <cell r="A13" t="str">
            <v>Modest Chronic Absence (5-9.9%)</v>
          </cell>
          <cell r="B13">
            <v>611</v>
          </cell>
        </row>
        <row r="14">
          <cell r="A14" t="str">
            <v>Low Chronic Absence (0-4.9%)</v>
          </cell>
          <cell r="B14">
            <v>258</v>
          </cell>
        </row>
        <row r="25">
          <cell r="A25" t="str">
            <v>Extreme Chronic Absence (30%+)</v>
          </cell>
          <cell r="B25">
            <v>7.0606293169608592E-2</v>
          </cell>
        </row>
        <row r="26">
          <cell r="A26" t="str">
            <v>High Chronic Absence (20-29.9%)</v>
          </cell>
          <cell r="B26">
            <v>0.14044512663085187</v>
          </cell>
        </row>
        <row r="27">
          <cell r="A27" t="str">
            <v>Significant Chronic Absence (10-19.9%)</v>
          </cell>
          <cell r="B27">
            <v>0.45548733691481197</v>
          </cell>
        </row>
        <row r="28">
          <cell r="A28" t="str">
            <v>Modest Chronic Absence (5-9.9%)</v>
          </cell>
          <cell r="B28">
            <v>0.23445894090560246</v>
          </cell>
        </row>
        <row r="29">
          <cell r="A29" t="str">
            <v>Low Chronic Absence (0-4.9%)</v>
          </cell>
          <cell r="B29">
            <v>9.9002302379125093E-2</v>
          </cell>
        </row>
        <row r="61">
          <cell r="A61" t="str">
            <v>Extreme Chronic Absence (30%+)</v>
          </cell>
          <cell r="B61">
            <v>1.510989010989011E-2</v>
          </cell>
          <cell r="C61">
            <v>4.0567951318458417E-2</v>
          </cell>
          <cell r="D61">
            <v>0.2084063047285464</v>
          </cell>
          <cell r="E61">
            <v>0.26744186046511625</v>
          </cell>
        </row>
        <row r="62">
          <cell r="A62" t="str">
            <v>High Chronic Absence (20-29.9%)</v>
          </cell>
          <cell r="B62">
            <v>8.5851648351648352E-2</v>
          </cell>
          <cell r="C62">
            <v>0.18255578093306288</v>
          </cell>
          <cell r="D62">
            <v>0.24868651488616461</v>
          </cell>
          <cell r="E62">
            <v>0.10465116279069768</v>
          </cell>
        </row>
        <row r="63">
          <cell r="A63" t="str">
            <v>Significant Chronic Absence (10-19.9%)</v>
          </cell>
          <cell r="B63">
            <v>0.48832417582417581</v>
          </cell>
          <cell r="C63">
            <v>0.56186612576064909</v>
          </cell>
          <cell r="D63">
            <v>0.31873905429071803</v>
          </cell>
          <cell r="E63">
            <v>0.19767441860465115</v>
          </cell>
        </row>
        <row r="64">
          <cell r="A64" t="str">
            <v>Modest Chronic Absence (5-9.9%)</v>
          </cell>
          <cell r="B64">
            <v>0.31524725274725274</v>
          </cell>
          <cell r="C64">
            <v>0.15618661257606492</v>
          </cell>
          <cell r="D64">
            <v>8.9316987740805598E-2</v>
          </cell>
          <cell r="E64">
            <v>0.27906976744186046</v>
          </cell>
        </row>
        <row r="65">
          <cell r="A65" t="str">
            <v>Low Chronic Absence (0-4.9%)</v>
          </cell>
          <cell r="B65">
            <v>9.5467032967032961E-2</v>
          </cell>
          <cell r="C65">
            <v>5.8823529411764705E-2</v>
          </cell>
          <cell r="D65">
            <v>0.13485113835376533</v>
          </cell>
          <cell r="E65">
            <v>0.15116279069767441</v>
          </cell>
        </row>
        <row r="84">
          <cell r="A84" t="str">
            <v>Extreme Chronic Absence (30%+)</v>
          </cell>
          <cell r="B84">
            <v>4.0319361277445107E-2</v>
          </cell>
          <cell r="C84">
            <v>0.52</v>
          </cell>
          <cell r="D84">
            <v>0</v>
          </cell>
          <cell r="E84">
            <v>0.97222222222222221</v>
          </cell>
        </row>
        <row r="85">
          <cell r="A85" t="str">
            <v>High Chronic Absence (20-29.9%)</v>
          </cell>
          <cell r="B85">
            <v>0.1437125748502994</v>
          </cell>
          <cell r="C85">
            <v>0.24</v>
          </cell>
          <cell r="D85">
            <v>0</v>
          </cell>
          <cell r="E85">
            <v>0</v>
          </cell>
        </row>
        <row r="86">
          <cell r="A86" t="str">
            <v>Significant Chronic Absence (10-19.9%)</v>
          </cell>
          <cell r="B86">
            <v>0.47145708582834334</v>
          </cell>
          <cell r="C86">
            <v>0.2</v>
          </cell>
          <cell r="D86">
            <v>0</v>
          </cell>
          <cell r="E86">
            <v>1.3888888888888888E-2</v>
          </cell>
        </row>
        <row r="87">
          <cell r="A87" t="str">
            <v>Modest Chronic Absence (5-9.9%)</v>
          </cell>
          <cell r="B87">
            <v>0.2435129740518962</v>
          </cell>
          <cell r="C87">
            <v>0</v>
          </cell>
          <cell r="D87">
            <v>0.25</v>
          </cell>
          <cell r="E87">
            <v>0</v>
          </cell>
        </row>
        <row r="88">
          <cell r="A88" t="str">
            <v>Low Chronic Absence (0-4.9%)</v>
          </cell>
          <cell r="B88">
            <v>0.10099800399201597</v>
          </cell>
          <cell r="C88">
            <v>0.04</v>
          </cell>
          <cell r="D88">
            <v>0.75</v>
          </cell>
          <cell r="E88">
            <v>1.3888888888888888E-2</v>
          </cell>
        </row>
        <row r="107">
          <cell r="A107" t="str">
            <v>Extreme Chronic Absence (30%+)</v>
          </cell>
          <cell r="B107">
            <v>0.12307692307692308</v>
          </cell>
          <cell r="C107">
            <v>6.3209076175040513E-2</v>
          </cell>
          <cell r="D107">
            <v>2.7982326951399118E-2</v>
          </cell>
          <cell r="E107">
            <v>9.0361445783132526E-3</v>
          </cell>
        </row>
        <row r="108">
          <cell r="A108" t="str">
            <v>High Chronic Absence (20-29.9%)</v>
          </cell>
          <cell r="B108">
            <v>0.21641025641025641</v>
          </cell>
          <cell r="C108">
            <v>0.12479740680713128</v>
          </cell>
          <cell r="D108">
            <v>9.8674521354933722E-2</v>
          </cell>
          <cell r="E108">
            <v>3.313253012048193E-2</v>
          </cell>
        </row>
        <row r="109">
          <cell r="A109" t="str">
            <v>Significant Chronic Absence (10-19.9%)</v>
          </cell>
          <cell r="B109">
            <v>0.50769230769230766</v>
          </cell>
          <cell r="C109">
            <v>0.53808752025931927</v>
          </cell>
          <cell r="D109">
            <v>0.40648011782032401</v>
          </cell>
          <cell r="E109">
            <v>0.25301204819277107</v>
          </cell>
        </row>
        <row r="110">
          <cell r="A110" t="str">
            <v>Modest Chronic Absence (5-9.9%)</v>
          </cell>
          <cell r="B110">
            <v>0.11794871794871795</v>
          </cell>
          <cell r="C110">
            <v>0.21880064829821719</v>
          </cell>
          <cell r="D110">
            <v>0.33578792341678937</v>
          </cell>
          <cell r="E110">
            <v>0.4006024096385542</v>
          </cell>
        </row>
        <row r="111">
          <cell r="A111" t="str">
            <v>Low Chronic Absence (0-4.9%)</v>
          </cell>
          <cell r="B111">
            <v>3.487179487179487E-2</v>
          </cell>
          <cell r="C111">
            <v>5.5105348460291734E-2</v>
          </cell>
          <cell r="D111">
            <v>0.13107511045655376</v>
          </cell>
          <cell r="E111">
            <v>0.30421686746987953</v>
          </cell>
        </row>
        <row r="130">
          <cell r="A130" t="str">
            <v>Extreme Chronic Absence (30%+)</v>
          </cell>
          <cell r="B130">
            <v>0.113997113997114</v>
          </cell>
          <cell r="C130">
            <v>4.4921875E-2</v>
          </cell>
          <cell r="D130">
            <v>0.10091743119266056</v>
          </cell>
          <cell r="E130">
            <v>4.5623836126629423E-2</v>
          </cell>
        </row>
        <row r="131">
          <cell r="A131" t="str">
            <v>High Chronic Absence (20-29.9%)</v>
          </cell>
          <cell r="B131">
            <v>0.16017316017316016</v>
          </cell>
          <cell r="C131">
            <v>8.0078125E-2</v>
          </cell>
          <cell r="D131">
            <v>0.1743119266055046</v>
          </cell>
          <cell r="E131">
            <v>0.14618249534450653</v>
          </cell>
        </row>
        <row r="132">
          <cell r="A132" t="str">
            <v>Significant Chronic Absence (10-19.9%)</v>
          </cell>
          <cell r="B132">
            <v>0.38528138528138528</v>
          </cell>
          <cell r="C132">
            <v>0.38671875</v>
          </cell>
          <cell r="D132">
            <v>0.49847094801223241</v>
          </cell>
          <cell r="E132">
            <v>0.52048417132216018</v>
          </cell>
        </row>
        <row r="133">
          <cell r="A133" t="str">
            <v>Modest Chronic Absence (5-9.9%)</v>
          </cell>
          <cell r="B133">
            <v>0.22943722943722944</v>
          </cell>
          <cell r="C133">
            <v>0.34375</v>
          </cell>
          <cell r="D133">
            <v>0.13455657492354739</v>
          </cell>
          <cell r="E133">
            <v>0.21601489757914338</v>
          </cell>
        </row>
        <row r="134">
          <cell r="A134" t="str">
            <v>Low Chronic Absence (0-4.9%)</v>
          </cell>
          <cell r="B134">
            <v>0.1111111111111111</v>
          </cell>
          <cell r="C134">
            <v>0.14453125</v>
          </cell>
          <cell r="D134">
            <v>9.1743119266055051E-2</v>
          </cell>
          <cell r="E134">
            <v>7.1694599627560515E-2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H2">
            <v>8</v>
          </cell>
          <cell r="AI2">
            <v>20</v>
          </cell>
          <cell r="AJ2">
            <v>42</v>
          </cell>
          <cell r="AK2">
            <v>4</v>
          </cell>
          <cell r="AL2">
            <v>1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AR2">
            <v>5</v>
          </cell>
          <cell r="AS2">
            <v>5</v>
          </cell>
          <cell r="AT2">
            <v>1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4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59</v>
          </cell>
          <cell r="BH2">
            <v>94</v>
          </cell>
          <cell r="BI2">
            <v>172</v>
          </cell>
          <cell r="BJ2">
            <v>31</v>
          </cell>
          <cell r="BK2">
            <v>7</v>
          </cell>
          <cell r="BL2">
            <v>40</v>
          </cell>
          <cell r="BM2">
            <v>133</v>
          </cell>
          <cell r="BN2">
            <v>290</v>
          </cell>
          <cell r="BO2">
            <v>96</v>
          </cell>
          <cell r="BP2">
            <v>12</v>
          </cell>
          <cell r="BQ2">
            <v>13</v>
          </cell>
          <cell r="BR2">
            <v>47</v>
          </cell>
          <cell r="BS2">
            <v>148</v>
          </cell>
          <cell r="BT2">
            <v>73</v>
          </cell>
          <cell r="BU2">
            <v>22</v>
          </cell>
          <cell r="BV2">
            <v>0</v>
          </cell>
          <cell r="BW2">
            <v>3</v>
          </cell>
          <cell r="BX2">
            <v>24</v>
          </cell>
          <cell r="BY2">
            <v>44</v>
          </cell>
          <cell r="BZ2">
            <v>23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H3">
            <v>118</v>
          </cell>
          <cell r="AI3">
            <v>27</v>
          </cell>
          <cell r="AJ3">
            <v>18</v>
          </cell>
          <cell r="AK3">
            <v>8</v>
          </cell>
          <cell r="AL3">
            <v>9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AR3">
            <v>2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1</v>
          </cell>
          <cell r="AZ3">
            <v>1</v>
          </cell>
          <cell r="BA3">
            <v>0</v>
          </cell>
          <cell r="BB3">
            <v>14</v>
          </cell>
          <cell r="BC3">
            <v>0</v>
          </cell>
          <cell r="BD3">
            <v>0</v>
          </cell>
          <cell r="BE3">
            <v>0</v>
          </cell>
          <cell r="BF3">
            <v>1</v>
          </cell>
          <cell r="BG3">
            <v>108</v>
          </cell>
          <cell r="BH3">
            <v>36</v>
          </cell>
          <cell r="BI3">
            <v>9</v>
          </cell>
          <cell r="BJ3">
            <v>5</v>
          </cell>
          <cell r="BK3">
            <v>4</v>
          </cell>
          <cell r="BL3">
            <v>41</v>
          </cell>
          <cell r="BM3">
            <v>27</v>
          </cell>
          <cell r="BN3">
            <v>11</v>
          </cell>
          <cell r="BO3">
            <v>3</v>
          </cell>
          <cell r="BP3">
            <v>2</v>
          </cell>
          <cell r="BQ3">
            <v>38</v>
          </cell>
          <cell r="BR3">
            <v>51</v>
          </cell>
          <cell r="BS3">
            <v>19</v>
          </cell>
          <cell r="BT3">
            <v>3</v>
          </cell>
          <cell r="BU3">
            <v>1</v>
          </cell>
          <cell r="BV3">
            <v>34</v>
          </cell>
          <cell r="BW3">
            <v>15</v>
          </cell>
          <cell r="BX3">
            <v>36</v>
          </cell>
          <cell r="BY3">
            <v>11</v>
          </cell>
          <cell r="BZ3">
            <v>6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H4">
            <v>32</v>
          </cell>
          <cell r="AI4">
            <v>16</v>
          </cell>
          <cell r="AJ4">
            <v>21</v>
          </cell>
          <cell r="AK4">
            <v>9</v>
          </cell>
          <cell r="AL4">
            <v>6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AR4">
            <v>5</v>
          </cell>
          <cell r="AS4">
            <v>1</v>
          </cell>
          <cell r="AT4">
            <v>1</v>
          </cell>
          <cell r="AU4">
            <v>0</v>
          </cell>
          <cell r="AV4">
            <v>0</v>
          </cell>
          <cell r="AW4">
            <v>21</v>
          </cell>
          <cell r="AX4">
            <v>1</v>
          </cell>
          <cell r="AY4">
            <v>0</v>
          </cell>
          <cell r="AZ4">
            <v>0</v>
          </cell>
          <cell r="BA4">
            <v>0</v>
          </cell>
          <cell r="BB4">
            <v>16</v>
          </cell>
          <cell r="BC4">
            <v>6</v>
          </cell>
          <cell r="BD4">
            <v>1</v>
          </cell>
          <cell r="BE4">
            <v>2</v>
          </cell>
          <cell r="BF4">
            <v>2</v>
          </cell>
          <cell r="BG4">
            <v>320</v>
          </cell>
          <cell r="BH4">
            <v>179</v>
          </cell>
          <cell r="BI4">
            <v>74</v>
          </cell>
          <cell r="BJ4">
            <v>7</v>
          </cell>
          <cell r="BK4">
            <v>5</v>
          </cell>
          <cell r="BL4">
            <v>180</v>
          </cell>
          <cell r="BM4">
            <v>166</v>
          </cell>
          <cell r="BN4">
            <v>98</v>
          </cell>
          <cell r="BO4">
            <v>9</v>
          </cell>
          <cell r="BP4">
            <v>2</v>
          </cell>
          <cell r="BQ4">
            <v>41</v>
          </cell>
          <cell r="BR4">
            <v>82</v>
          </cell>
          <cell r="BS4">
            <v>145</v>
          </cell>
          <cell r="BT4">
            <v>19</v>
          </cell>
          <cell r="BU4">
            <v>4</v>
          </cell>
          <cell r="BV4">
            <v>7</v>
          </cell>
          <cell r="BW4">
            <v>26</v>
          </cell>
          <cell r="BX4">
            <v>118</v>
          </cell>
          <cell r="BY4">
            <v>59</v>
          </cell>
          <cell r="BZ4">
            <v>11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H5">
            <v>1</v>
          </cell>
          <cell r="AI5">
            <v>2</v>
          </cell>
          <cell r="AJ5">
            <v>3</v>
          </cell>
          <cell r="AK5">
            <v>1</v>
          </cell>
          <cell r="AL5">
            <v>4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1</v>
          </cell>
          <cell r="BC5">
            <v>2</v>
          </cell>
          <cell r="BD5">
            <v>0</v>
          </cell>
          <cell r="BE5">
            <v>0</v>
          </cell>
          <cell r="BF5">
            <v>1</v>
          </cell>
          <cell r="BG5">
            <v>3</v>
          </cell>
          <cell r="BH5">
            <v>5</v>
          </cell>
          <cell r="BI5">
            <v>13</v>
          </cell>
          <cell r="BJ5">
            <v>3</v>
          </cell>
          <cell r="BK5">
            <v>4</v>
          </cell>
          <cell r="BL5">
            <v>19</v>
          </cell>
          <cell r="BM5">
            <v>32</v>
          </cell>
          <cell r="BN5">
            <v>71</v>
          </cell>
          <cell r="BO5">
            <v>18</v>
          </cell>
          <cell r="BP5">
            <v>21</v>
          </cell>
          <cell r="BQ5">
            <v>85</v>
          </cell>
          <cell r="BR5">
            <v>147</v>
          </cell>
          <cell r="BS5">
            <v>288</v>
          </cell>
          <cell r="BT5">
            <v>77</v>
          </cell>
          <cell r="BU5">
            <v>62</v>
          </cell>
          <cell r="BV5">
            <v>26</v>
          </cell>
          <cell r="BW5">
            <v>49</v>
          </cell>
          <cell r="BX5">
            <v>90</v>
          </cell>
          <cell r="BY5">
            <v>20</v>
          </cell>
          <cell r="BZ5">
            <v>12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H6">
            <v>256</v>
          </cell>
          <cell r="AI6">
            <v>37</v>
          </cell>
          <cell r="AJ6">
            <v>52</v>
          </cell>
          <cell r="AK6">
            <v>43</v>
          </cell>
          <cell r="AL6">
            <v>66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AR6">
            <v>119</v>
          </cell>
          <cell r="AS6">
            <v>8</v>
          </cell>
          <cell r="AT6">
            <v>3</v>
          </cell>
          <cell r="AU6">
            <v>2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813</v>
          </cell>
          <cell r="BC6">
            <v>36</v>
          </cell>
          <cell r="BD6">
            <v>47</v>
          </cell>
          <cell r="BE6">
            <v>41</v>
          </cell>
          <cell r="BF6">
            <v>33</v>
          </cell>
          <cell r="BG6">
            <v>664</v>
          </cell>
          <cell r="BH6">
            <v>580</v>
          </cell>
          <cell r="BI6">
            <v>1846</v>
          </cell>
          <cell r="BJ6">
            <v>967</v>
          </cell>
          <cell r="BK6">
            <v>199</v>
          </cell>
          <cell r="BL6">
            <v>402</v>
          </cell>
          <cell r="BM6">
            <v>182</v>
          </cell>
          <cell r="BN6">
            <v>994</v>
          </cell>
          <cell r="BO6">
            <v>655</v>
          </cell>
          <cell r="BP6">
            <v>197</v>
          </cell>
          <cell r="BQ6">
            <v>133</v>
          </cell>
          <cell r="BR6">
            <v>43</v>
          </cell>
          <cell r="BS6">
            <v>467</v>
          </cell>
          <cell r="BT6">
            <v>788</v>
          </cell>
          <cell r="BU6">
            <v>332</v>
          </cell>
          <cell r="BV6">
            <v>38</v>
          </cell>
          <cell r="BW6">
            <v>11</v>
          </cell>
          <cell r="BX6">
            <v>100</v>
          </cell>
          <cell r="BY6">
            <v>497</v>
          </cell>
          <cell r="BZ6">
            <v>639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H7">
            <v>16</v>
          </cell>
          <cell r="AI7">
            <v>18</v>
          </cell>
          <cell r="AJ7">
            <v>20</v>
          </cell>
          <cell r="AK7">
            <v>12</v>
          </cell>
          <cell r="AL7">
            <v>17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AR7">
            <v>3</v>
          </cell>
          <cell r="AS7">
            <v>1</v>
          </cell>
          <cell r="AT7">
            <v>1</v>
          </cell>
          <cell r="AU7">
            <v>1</v>
          </cell>
          <cell r="AV7">
            <v>0</v>
          </cell>
          <cell r="AW7">
            <v>4</v>
          </cell>
          <cell r="AX7">
            <v>1</v>
          </cell>
          <cell r="AY7">
            <v>0</v>
          </cell>
          <cell r="AZ7">
            <v>2</v>
          </cell>
          <cell r="BA7">
            <v>0</v>
          </cell>
          <cell r="BB7">
            <v>47</v>
          </cell>
          <cell r="BC7">
            <v>10</v>
          </cell>
          <cell r="BD7">
            <v>7</v>
          </cell>
          <cell r="BE7">
            <v>4</v>
          </cell>
          <cell r="BF7">
            <v>14</v>
          </cell>
          <cell r="BG7">
            <v>175</v>
          </cell>
          <cell r="BH7">
            <v>115</v>
          </cell>
          <cell r="BI7">
            <v>70</v>
          </cell>
          <cell r="BJ7">
            <v>6</v>
          </cell>
          <cell r="BK7">
            <v>9</v>
          </cell>
          <cell r="BL7">
            <v>122</v>
          </cell>
          <cell r="BM7">
            <v>124</v>
          </cell>
          <cell r="BN7">
            <v>139</v>
          </cell>
          <cell r="BO7">
            <v>39</v>
          </cell>
          <cell r="BP7">
            <v>25</v>
          </cell>
          <cell r="BQ7">
            <v>118</v>
          </cell>
          <cell r="BR7">
            <v>97</v>
          </cell>
          <cell r="BS7">
            <v>210</v>
          </cell>
          <cell r="BT7">
            <v>69</v>
          </cell>
          <cell r="BU7">
            <v>30</v>
          </cell>
          <cell r="BV7">
            <v>33</v>
          </cell>
          <cell r="BW7">
            <v>51</v>
          </cell>
          <cell r="BX7">
            <v>156</v>
          </cell>
          <cell r="BY7">
            <v>183</v>
          </cell>
          <cell r="BZ7">
            <v>101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H8">
            <v>0</v>
          </cell>
          <cell r="AI8">
            <v>1</v>
          </cell>
          <cell r="AJ8">
            <v>1</v>
          </cell>
          <cell r="AK8">
            <v>8</v>
          </cell>
          <cell r="AL8">
            <v>0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</v>
          </cell>
          <cell r="AY8">
            <v>10</v>
          </cell>
          <cell r="AZ8">
            <v>5</v>
          </cell>
          <cell r="BA8">
            <v>0</v>
          </cell>
          <cell r="BB8">
            <v>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18</v>
          </cell>
          <cell r="BH8">
            <v>22</v>
          </cell>
          <cell r="BI8">
            <v>49</v>
          </cell>
          <cell r="BJ8">
            <v>17</v>
          </cell>
          <cell r="BK8">
            <v>7</v>
          </cell>
          <cell r="BL8">
            <v>14</v>
          </cell>
          <cell r="BM8">
            <v>19</v>
          </cell>
          <cell r="BN8">
            <v>93</v>
          </cell>
          <cell r="BO8">
            <v>75</v>
          </cell>
          <cell r="BP8">
            <v>11</v>
          </cell>
          <cell r="BQ8">
            <v>2</v>
          </cell>
          <cell r="BR8">
            <v>9</v>
          </cell>
          <cell r="BS8">
            <v>62</v>
          </cell>
          <cell r="BT8">
            <v>115</v>
          </cell>
          <cell r="BU8">
            <v>59</v>
          </cell>
          <cell r="BV8">
            <v>1</v>
          </cell>
          <cell r="BW8">
            <v>1</v>
          </cell>
          <cell r="BX8">
            <v>29</v>
          </cell>
          <cell r="BY8">
            <v>126</v>
          </cell>
          <cell r="BZ8">
            <v>284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H9">
            <v>6</v>
          </cell>
          <cell r="AI9">
            <v>2</v>
          </cell>
          <cell r="AJ9">
            <v>0</v>
          </cell>
          <cell r="AK9">
            <v>2</v>
          </cell>
          <cell r="AL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AR9">
            <v>8</v>
          </cell>
          <cell r="AS9">
            <v>3</v>
          </cell>
          <cell r="AT9">
            <v>0</v>
          </cell>
          <cell r="AU9">
            <v>1</v>
          </cell>
          <cell r="AV9">
            <v>0</v>
          </cell>
          <cell r="AW9">
            <v>0</v>
          </cell>
          <cell r="AX9">
            <v>1</v>
          </cell>
          <cell r="AY9">
            <v>3</v>
          </cell>
          <cell r="AZ9">
            <v>1</v>
          </cell>
          <cell r="BA9">
            <v>1</v>
          </cell>
          <cell r="BB9">
            <v>2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H10">
            <v>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AR10">
            <v>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H11">
            <v>123</v>
          </cell>
          <cell r="AI11">
            <v>19</v>
          </cell>
          <cell r="AJ11">
            <v>25</v>
          </cell>
          <cell r="AK11">
            <v>14</v>
          </cell>
          <cell r="AL11">
            <v>14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AR11">
            <v>82</v>
          </cell>
          <cell r="AS11">
            <v>14</v>
          </cell>
          <cell r="AT11">
            <v>7</v>
          </cell>
          <cell r="AU11">
            <v>4</v>
          </cell>
          <cell r="AV11">
            <v>3</v>
          </cell>
          <cell r="AW11">
            <v>4</v>
          </cell>
          <cell r="AX11">
            <v>1</v>
          </cell>
          <cell r="AY11">
            <v>2</v>
          </cell>
          <cell r="AZ11">
            <v>2</v>
          </cell>
          <cell r="BA11">
            <v>1</v>
          </cell>
          <cell r="BB11">
            <v>249</v>
          </cell>
          <cell r="BC11">
            <v>11</v>
          </cell>
          <cell r="BD11">
            <v>12</v>
          </cell>
          <cell r="BE11">
            <v>9</v>
          </cell>
          <cell r="BF11">
            <v>17</v>
          </cell>
          <cell r="BG11">
            <v>409</v>
          </cell>
          <cell r="BH11">
            <v>330</v>
          </cell>
          <cell r="BI11">
            <v>333</v>
          </cell>
          <cell r="BJ11">
            <v>75</v>
          </cell>
          <cell r="BK11">
            <v>17</v>
          </cell>
          <cell r="BL11">
            <v>356</v>
          </cell>
          <cell r="BM11">
            <v>394</v>
          </cell>
          <cell r="BN11">
            <v>475</v>
          </cell>
          <cell r="BO11">
            <v>89</v>
          </cell>
          <cell r="BP11">
            <v>34</v>
          </cell>
          <cell r="BQ11">
            <v>103</v>
          </cell>
          <cell r="BR11">
            <v>121</v>
          </cell>
          <cell r="BS11">
            <v>364</v>
          </cell>
          <cell r="BT11">
            <v>190</v>
          </cell>
          <cell r="BU11">
            <v>71</v>
          </cell>
          <cell r="BV11">
            <v>62</v>
          </cell>
          <cell r="BW11">
            <v>23</v>
          </cell>
          <cell r="BX11">
            <v>99</v>
          </cell>
          <cell r="BY11">
            <v>119</v>
          </cell>
          <cell r="BZ11">
            <v>74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H12">
            <v>3</v>
          </cell>
          <cell r="AI12">
            <v>3</v>
          </cell>
          <cell r="AJ12">
            <v>6</v>
          </cell>
          <cell r="AK12">
            <v>3</v>
          </cell>
          <cell r="AL12">
            <v>6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AR12">
            <v>0</v>
          </cell>
          <cell r="AS12">
            <v>2</v>
          </cell>
          <cell r="AT12">
            <v>3</v>
          </cell>
          <cell r="AU12">
            <v>1</v>
          </cell>
          <cell r="AV12">
            <v>1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9</v>
          </cell>
          <cell r="BC12">
            <v>1</v>
          </cell>
          <cell r="BD12">
            <v>1</v>
          </cell>
          <cell r="BE12">
            <v>0</v>
          </cell>
          <cell r="BF12">
            <v>2</v>
          </cell>
          <cell r="BG12">
            <v>112</v>
          </cell>
          <cell r="BH12">
            <v>196</v>
          </cell>
          <cell r="BI12">
            <v>482</v>
          </cell>
          <cell r="BJ12">
            <v>153</v>
          </cell>
          <cell r="BK12">
            <v>48</v>
          </cell>
          <cell r="BL12">
            <v>19</v>
          </cell>
          <cell r="BM12">
            <v>71</v>
          </cell>
          <cell r="BN12">
            <v>335</v>
          </cell>
          <cell r="BO12">
            <v>160</v>
          </cell>
          <cell r="BP12">
            <v>29</v>
          </cell>
          <cell r="BQ12">
            <v>8</v>
          </cell>
          <cell r="BR12">
            <v>15</v>
          </cell>
          <cell r="BS12">
            <v>153</v>
          </cell>
          <cell r="BT12">
            <v>179</v>
          </cell>
          <cell r="BU12">
            <v>49</v>
          </cell>
          <cell r="BV12">
            <v>1</v>
          </cell>
          <cell r="BW12">
            <v>1</v>
          </cell>
          <cell r="BX12">
            <v>27</v>
          </cell>
          <cell r="BY12">
            <v>104</v>
          </cell>
          <cell r="BZ12">
            <v>105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H13">
            <v>5</v>
          </cell>
          <cell r="AI13">
            <v>6</v>
          </cell>
          <cell r="AJ13">
            <v>6</v>
          </cell>
          <cell r="AK13">
            <v>0</v>
          </cell>
          <cell r="AL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19</v>
          </cell>
          <cell r="BH13">
            <v>7</v>
          </cell>
          <cell r="BI13">
            <v>10</v>
          </cell>
          <cell r="BJ13">
            <v>1</v>
          </cell>
          <cell r="BK13">
            <v>0</v>
          </cell>
          <cell r="BL13">
            <v>18</v>
          </cell>
          <cell r="BM13">
            <v>32</v>
          </cell>
          <cell r="BN13">
            <v>67</v>
          </cell>
          <cell r="BO13">
            <v>5</v>
          </cell>
          <cell r="BP13">
            <v>0</v>
          </cell>
          <cell r="BQ13">
            <v>1</v>
          </cell>
          <cell r="BR13">
            <v>20</v>
          </cell>
          <cell r="BS13">
            <v>48</v>
          </cell>
          <cell r="BT13">
            <v>18</v>
          </cell>
          <cell r="BU13">
            <v>2</v>
          </cell>
          <cell r="BV13">
            <v>0</v>
          </cell>
          <cell r="BW13">
            <v>2</v>
          </cell>
          <cell r="BX13">
            <v>12</v>
          </cell>
          <cell r="BY13">
            <v>12</v>
          </cell>
          <cell r="BZ13">
            <v>8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H14">
            <v>2</v>
          </cell>
          <cell r="AI14">
            <v>1</v>
          </cell>
          <cell r="AJ14">
            <v>2</v>
          </cell>
          <cell r="AK14">
            <v>7</v>
          </cell>
          <cell r="AL14">
            <v>29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AR14">
            <v>1</v>
          </cell>
          <cell r="AS14">
            <v>1</v>
          </cell>
          <cell r="AT14">
            <v>4</v>
          </cell>
          <cell r="AU14">
            <v>0</v>
          </cell>
          <cell r="AV14">
            <v>1</v>
          </cell>
          <cell r="AW14">
            <v>1</v>
          </cell>
          <cell r="AX14">
            <v>0</v>
          </cell>
          <cell r="AY14">
            <v>0</v>
          </cell>
          <cell r="AZ14">
            <v>1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1</v>
          </cell>
          <cell r="BJ14">
            <v>22</v>
          </cell>
          <cell r="BK14">
            <v>29</v>
          </cell>
          <cell r="BL14">
            <v>0</v>
          </cell>
          <cell r="BM14">
            <v>1</v>
          </cell>
          <cell r="BN14">
            <v>8</v>
          </cell>
          <cell r="BO14">
            <v>59</v>
          </cell>
          <cell r="BP14">
            <v>137</v>
          </cell>
          <cell r="BQ14">
            <v>0</v>
          </cell>
          <cell r="BR14">
            <v>1</v>
          </cell>
          <cell r="BS14">
            <v>8</v>
          </cell>
          <cell r="BT14">
            <v>41</v>
          </cell>
          <cell r="BU14">
            <v>257</v>
          </cell>
          <cell r="BV14">
            <v>1</v>
          </cell>
          <cell r="BW14">
            <v>1</v>
          </cell>
          <cell r="BX14">
            <v>1</v>
          </cell>
          <cell r="BY14">
            <v>5</v>
          </cell>
          <cell r="BZ14">
            <v>71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H15">
            <v>13</v>
          </cell>
          <cell r="AI15">
            <v>3</v>
          </cell>
          <cell r="AJ15">
            <v>7</v>
          </cell>
          <cell r="AK15">
            <v>1</v>
          </cell>
          <cell r="AL15">
            <v>0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AR15">
            <v>15</v>
          </cell>
          <cell r="AS15">
            <v>14</v>
          </cell>
          <cell r="AT15">
            <v>23</v>
          </cell>
          <cell r="AU15">
            <v>16</v>
          </cell>
          <cell r="AV15">
            <v>14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44</v>
          </cell>
          <cell r="BC15">
            <v>15</v>
          </cell>
          <cell r="BD15">
            <v>22</v>
          </cell>
          <cell r="BE15">
            <v>10</v>
          </cell>
          <cell r="BF15">
            <v>13</v>
          </cell>
          <cell r="BG15">
            <v>254</v>
          </cell>
          <cell r="BH15">
            <v>166</v>
          </cell>
          <cell r="BI15">
            <v>377</v>
          </cell>
          <cell r="BJ15">
            <v>162</v>
          </cell>
          <cell r="BK15">
            <v>49</v>
          </cell>
          <cell r="BL15">
            <v>118</v>
          </cell>
          <cell r="BM15">
            <v>186</v>
          </cell>
          <cell r="BN15">
            <v>463</v>
          </cell>
          <cell r="BO15">
            <v>180</v>
          </cell>
          <cell r="BP15">
            <v>50</v>
          </cell>
          <cell r="BQ15">
            <v>48</v>
          </cell>
          <cell r="BR15">
            <v>120</v>
          </cell>
          <cell r="BS15">
            <v>495</v>
          </cell>
          <cell r="BT15">
            <v>387</v>
          </cell>
          <cell r="BU15">
            <v>137</v>
          </cell>
          <cell r="BV15">
            <v>18</v>
          </cell>
          <cell r="BW15">
            <v>14</v>
          </cell>
          <cell r="BX15">
            <v>190</v>
          </cell>
          <cell r="BY15">
            <v>357</v>
          </cell>
          <cell r="BZ15">
            <v>232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H16">
            <v>11</v>
          </cell>
          <cell r="AI16">
            <v>5</v>
          </cell>
          <cell r="AJ16">
            <v>11</v>
          </cell>
          <cell r="AK16">
            <v>4</v>
          </cell>
          <cell r="AL16">
            <v>0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AR16">
            <v>5</v>
          </cell>
          <cell r="AS16">
            <v>1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4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64</v>
          </cell>
          <cell r="BH16">
            <v>63</v>
          </cell>
          <cell r="BI16">
            <v>155</v>
          </cell>
          <cell r="BJ16">
            <v>42</v>
          </cell>
          <cell r="BK16">
            <v>12</v>
          </cell>
          <cell r="BL16">
            <v>39</v>
          </cell>
          <cell r="BM16">
            <v>57</v>
          </cell>
          <cell r="BN16">
            <v>264</v>
          </cell>
          <cell r="BO16">
            <v>220</v>
          </cell>
          <cell r="BP16">
            <v>59</v>
          </cell>
          <cell r="BQ16">
            <v>9</v>
          </cell>
          <cell r="BR16">
            <v>32</v>
          </cell>
          <cell r="BS16">
            <v>176</v>
          </cell>
          <cell r="BT16">
            <v>279</v>
          </cell>
          <cell r="BU16">
            <v>160</v>
          </cell>
          <cell r="BV16">
            <v>2</v>
          </cell>
          <cell r="BW16">
            <v>0</v>
          </cell>
          <cell r="BX16">
            <v>18</v>
          </cell>
          <cell r="BY16">
            <v>55</v>
          </cell>
          <cell r="BZ16">
            <v>130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H17">
            <v>1</v>
          </cell>
          <cell r="AI17">
            <v>0</v>
          </cell>
          <cell r="AJ17">
            <v>0</v>
          </cell>
          <cell r="AK17">
            <v>1</v>
          </cell>
          <cell r="AL17">
            <v>1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AR17">
            <v>1</v>
          </cell>
          <cell r="AS17">
            <v>1</v>
          </cell>
          <cell r="AT17">
            <v>1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13</v>
          </cell>
          <cell r="BC17">
            <v>0</v>
          </cell>
          <cell r="BD17">
            <v>2</v>
          </cell>
          <cell r="BE17">
            <v>1</v>
          </cell>
          <cell r="BF17">
            <v>0</v>
          </cell>
          <cell r="BG17">
            <v>7</v>
          </cell>
          <cell r="BH17">
            <v>7</v>
          </cell>
          <cell r="BI17">
            <v>24</v>
          </cell>
          <cell r="BJ17">
            <v>33</v>
          </cell>
          <cell r="BK17">
            <v>3</v>
          </cell>
          <cell r="BL17">
            <v>8</v>
          </cell>
          <cell r="BM17">
            <v>24</v>
          </cell>
          <cell r="BN17">
            <v>106</v>
          </cell>
          <cell r="BO17">
            <v>96</v>
          </cell>
          <cell r="BP17">
            <v>33</v>
          </cell>
          <cell r="BQ17">
            <v>11</v>
          </cell>
          <cell r="BR17">
            <v>30</v>
          </cell>
          <cell r="BS17">
            <v>182</v>
          </cell>
          <cell r="BT17">
            <v>287</v>
          </cell>
          <cell r="BU17">
            <v>153</v>
          </cell>
          <cell r="BV17">
            <v>1</v>
          </cell>
          <cell r="BW17">
            <v>7</v>
          </cell>
          <cell r="BX17">
            <v>48</v>
          </cell>
          <cell r="BY17">
            <v>105</v>
          </cell>
          <cell r="BZ17">
            <v>118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H18">
            <v>8</v>
          </cell>
          <cell r="AI18">
            <v>1</v>
          </cell>
          <cell r="AJ18">
            <v>4</v>
          </cell>
          <cell r="AK18">
            <v>2</v>
          </cell>
          <cell r="AL18">
            <v>3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AR18">
            <v>1</v>
          </cell>
          <cell r="AS18">
            <v>0</v>
          </cell>
          <cell r="AT18">
            <v>1</v>
          </cell>
          <cell r="AU18">
            <v>1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32</v>
          </cell>
          <cell r="BH18">
            <v>38</v>
          </cell>
          <cell r="BI18">
            <v>98</v>
          </cell>
          <cell r="BJ18">
            <v>20</v>
          </cell>
          <cell r="BK18">
            <v>10</v>
          </cell>
          <cell r="BL18">
            <v>28</v>
          </cell>
          <cell r="BM18">
            <v>65</v>
          </cell>
          <cell r="BN18">
            <v>182</v>
          </cell>
          <cell r="BO18">
            <v>127</v>
          </cell>
          <cell r="BP18">
            <v>36</v>
          </cell>
          <cell r="BQ18">
            <v>27</v>
          </cell>
          <cell r="BR18">
            <v>43</v>
          </cell>
          <cell r="BS18">
            <v>143</v>
          </cell>
          <cell r="BT18">
            <v>182</v>
          </cell>
          <cell r="BU18">
            <v>70</v>
          </cell>
          <cell r="BV18">
            <v>6</v>
          </cell>
          <cell r="BW18">
            <v>6</v>
          </cell>
          <cell r="BX18">
            <v>26</v>
          </cell>
          <cell r="BY18">
            <v>80</v>
          </cell>
          <cell r="BZ18">
            <v>48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H19">
            <v>21</v>
          </cell>
          <cell r="AI19">
            <v>4</v>
          </cell>
          <cell r="AJ19">
            <v>4</v>
          </cell>
          <cell r="AK19">
            <v>4</v>
          </cell>
          <cell r="AL19">
            <v>1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AR19">
            <v>6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AW19">
            <v>4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95</v>
          </cell>
          <cell r="BC19">
            <v>5</v>
          </cell>
          <cell r="BD19">
            <v>10</v>
          </cell>
          <cell r="BE19">
            <v>4</v>
          </cell>
          <cell r="BF19">
            <v>5</v>
          </cell>
          <cell r="BG19">
            <v>112</v>
          </cell>
          <cell r="BH19">
            <v>80</v>
          </cell>
          <cell r="BI19">
            <v>138</v>
          </cell>
          <cell r="BJ19">
            <v>34</v>
          </cell>
          <cell r="BK19">
            <v>3</v>
          </cell>
          <cell r="BL19">
            <v>70</v>
          </cell>
          <cell r="BM19">
            <v>123</v>
          </cell>
          <cell r="BN19">
            <v>310</v>
          </cell>
          <cell r="BO19">
            <v>135</v>
          </cell>
          <cell r="BP19">
            <v>13</v>
          </cell>
          <cell r="BQ19">
            <v>5</v>
          </cell>
          <cell r="BR19">
            <v>29</v>
          </cell>
          <cell r="BS19">
            <v>69</v>
          </cell>
          <cell r="BT19">
            <v>89</v>
          </cell>
          <cell r="BU19">
            <v>26</v>
          </cell>
          <cell r="BV19">
            <v>1</v>
          </cell>
          <cell r="BW19">
            <v>1</v>
          </cell>
          <cell r="BX19">
            <v>3</v>
          </cell>
          <cell r="BY19">
            <v>12</v>
          </cell>
          <cell r="BZ19">
            <v>26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H20">
            <v>15</v>
          </cell>
          <cell r="AI20">
            <v>23</v>
          </cell>
          <cell r="AJ20">
            <v>48</v>
          </cell>
          <cell r="AK20">
            <v>9</v>
          </cell>
          <cell r="AL20">
            <v>9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AR20">
            <v>5</v>
          </cell>
          <cell r="AS20">
            <v>1</v>
          </cell>
          <cell r="AT20">
            <v>3</v>
          </cell>
          <cell r="AU20">
            <v>2</v>
          </cell>
          <cell r="AV20">
            <v>3</v>
          </cell>
          <cell r="AW20">
            <v>0</v>
          </cell>
          <cell r="AX20">
            <v>1</v>
          </cell>
          <cell r="AY20">
            <v>1</v>
          </cell>
          <cell r="AZ20">
            <v>0</v>
          </cell>
          <cell r="BA20">
            <v>1</v>
          </cell>
          <cell r="BB20">
            <v>1</v>
          </cell>
          <cell r="BC20">
            <v>0</v>
          </cell>
          <cell r="BD20">
            <v>1</v>
          </cell>
          <cell r="BE20">
            <v>1</v>
          </cell>
          <cell r="BF20">
            <v>1</v>
          </cell>
          <cell r="BG20">
            <v>53</v>
          </cell>
          <cell r="BH20">
            <v>65</v>
          </cell>
          <cell r="BI20">
            <v>144</v>
          </cell>
          <cell r="BJ20">
            <v>37</v>
          </cell>
          <cell r="BK20">
            <v>21</v>
          </cell>
          <cell r="BL20">
            <v>50</v>
          </cell>
          <cell r="BM20">
            <v>106</v>
          </cell>
          <cell r="BN20">
            <v>255</v>
          </cell>
          <cell r="BO20">
            <v>100</v>
          </cell>
          <cell r="BP20">
            <v>25</v>
          </cell>
          <cell r="BQ20">
            <v>17</v>
          </cell>
          <cell r="BR20">
            <v>48</v>
          </cell>
          <cell r="BS20">
            <v>177</v>
          </cell>
          <cell r="BT20">
            <v>102</v>
          </cell>
          <cell r="BU20">
            <v>52</v>
          </cell>
          <cell r="BV20">
            <v>3</v>
          </cell>
          <cell r="BW20">
            <v>4</v>
          </cell>
          <cell r="BX20">
            <v>26</v>
          </cell>
          <cell r="BY20">
            <v>25</v>
          </cell>
          <cell r="BZ20">
            <v>30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H21">
            <v>0</v>
          </cell>
          <cell r="AI21">
            <v>3</v>
          </cell>
          <cell r="AJ21">
            <v>6</v>
          </cell>
          <cell r="AK21">
            <v>0</v>
          </cell>
          <cell r="AL21">
            <v>0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11</v>
          </cell>
          <cell r="BI21">
            <v>19</v>
          </cell>
          <cell r="BJ21">
            <v>0</v>
          </cell>
          <cell r="BK21">
            <v>0</v>
          </cell>
          <cell r="BL21">
            <v>30</v>
          </cell>
          <cell r="BM21">
            <v>55</v>
          </cell>
          <cell r="BN21">
            <v>127</v>
          </cell>
          <cell r="BO21">
            <v>25</v>
          </cell>
          <cell r="BP21">
            <v>7</v>
          </cell>
          <cell r="BQ21">
            <v>16</v>
          </cell>
          <cell r="BR21">
            <v>34</v>
          </cell>
          <cell r="BS21">
            <v>93</v>
          </cell>
          <cell r="BT21">
            <v>63</v>
          </cell>
          <cell r="BU21">
            <v>8</v>
          </cell>
          <cell r="BV21">
            <v>2</v>
          </cell>
          <cell r="BW21">
            <v>5</v>
          </cell>
          <cell r="BX21">
            <v>18</v>
          </cell>
          <cell r="BY21">
            <v>32</v>
          </cell>
          <cell r="BZ21">
            <v>15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H22">
            <v>18</v>
          </cell>
          <cell r="AI22">
            <v>3</v>
          </cell>
          <cell r="AJ22">
            <v>1</v>
          </cell>
          <cell r="AK22">
            <v>1</v>
          </cell>
          <cell r="AL22">
            <v>0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AR22">
            <v>26</v>
          </cell>
          <cell r="AS22">
            <v>5</v>
          </cell>
          <cell r="AT22">
            <v>1</v>
          </cell>
          <cell r="AU22">
            <v>0</v>
          </cell>
          <cell r="AV22">
            <v>0</v>
          </cell>
          <cell r="AW22">
            <v>6</v>
          </cell>
          <cell r="AX22">
            <v>1</v>
          </cell>
          <cell r="AY22">
            <v>2</v>
          </cell>
          <cell r="AZ22">
            <v>3</v>
          </cell>
          <cell r="BA22">
            <v>0</v>
          </cell>
          <cell r="BB22">
            <v>29</v>
          </cell>
          <cell r="BC22">
            <v>1</v>
          </cell>
          <cell r="BD22">
            <v>0</v>
          </cell>
          <cell r="BE22">
            <v>1</v>
          </cell>
          <cell r="BF22">
            <v>0</v>
          </cell>
          <cell r="BG22">
            <v>171</v>
          </cell>
          <cell r="BH22">
            <v>87</v>
          </cell>
          <cell r="BI22">
            <v>77</v>
          </cell>
          <cell r="BJ22">
            <v>11</v>
          </cell>
          <cell r="BK22">
            <v>0</v>
          </cell>
          <cell r="BL22">
            <v>61</v>
          </cell>
          <cell r="BM22">
            <v>75</v>
          </cell>
          <cell r="BN22">
            <v>160</v>
          </cell>
          <cell r="BO22">
            <v>12</v>
          </cell>
          <cell r="BP22">
            <v>1</v>
          </cell>
          <cell r="BQ22">
            <v>33</v>
          </cell>
          <cell r="BR22">
            <v>72</v>
          </cell>
          <cell r="BS22">
            <v>203</v>
          </cell>
          <cell r="BT22">
            <v>68</v>
          </cell>
          <cell r="BU22">
            <v>8</v>
          </cell>
          <cell r="BV22">
            <v>8</v>
          </cell>
          <cell r="BW22">
            <v>17</v>
          </cell>
          <cell r="BX22">
            <v>107</v>
          </cell>
          <cell r="BY22">
            <v>165</v>
          </cell>
          <cell r="BZ22">
            <v>51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H23">
            <v>8</v>
          </cell>
          <cell r="AI23">
            <v>2</v>
          </cell>
          <cell r="AJ23">
            <v>8</v>
          </cell>
          <cell r="AK23">
            <v>4</v>
          </cell>
          <cell r="AL23">
            <v>3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AR23">
            <v>2</v>
          </cell>
          <cell r="AS23">
            <v>1</v>
          </cell>
          <cell r="AT23">
            <v>1</v>
          </cell>
          <cell r="AU23">
            <v>0</v>
          </cell>
          <cell r="AV23">
            <v>0</v>
          </cell>
          <cell r="AW23">
            <v>3</v>
          </cell>
          <cell r="AX23">
            <v>4</v>
          </cell>
          <cell r="AY23">
            <v>16</v>
          </cell>
          <cell r="AZ23">
            <v>10</v>
          </cell>
          <cell r="BA23">
            <v>4</v>
          </cell>
          <cell r="BB23">
            <v>16</v>
          </cell>
          <cell r="BC23">
            <v>3</v>
          </cell>
          <cell r="BD23">
            <v>1</v>
          </cell>
          <cell r="BE23">
            <v>1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H24">
            <v>123</v>
          </cell>
          <cell r="AI24">
            <v>55</v>
          </cell>
          <cell r="AJ24">
            <v>42</v>
          </cell>
          <cell r="AK24">
            <v>21</v>
          </cell>
          <cell r="AL24">
            <v>5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AR24">
            <v>88</v>
          </cell>
          <cell r="AS24">
            <v>24</v>
          </cell>
          <cell r="AT24">
            <v>20</v>
          </cell>
          <cell r="AU24">
            <v>11</v>
          </cell>
          <cell r="AV24">
            <v>7</v>
          </cell>
          <cell r="AW24">
            <v>7</v>
          </cell>
          <cell r="AX24">
            <v>1</v>
          </cell>
          <cell r="AY24">
            <v>0</v>
          </cell>
          <cell r="AZ24">
            <v>0</v>
          </cell>
          <cell r="BA24">
            <v>0</v>
          </cell>
          <cell r="BB24">
            <v>232</v>
          </cell>
          <cell r="BC24">
            <v>25</v>
          </cell>
          <cell r="BD24">
            <v>20</v>
          </cell>
          <cell r="BE24">
            <v>15</v>
          </cell>
          <cell r="BF24">
            <v>10</v>
          </cell>
          <cell r="BG24">
            <v>573</v>
          </cell>
          <cell r="BH24">
            <v>145</v>
          </cell>
          <cell r="BI24">
            <v>115</v>
          </cell>
          <cell r="BJ24">
            <v>30</v>
          </cell>
          <cell r="BK24">
            <v>15</v>
          </cell>
          <cell r="BL24">
            <v>251</v>
          </cell>
          <cell r="BM24">
            <v>244</v>
          </cell>
          <cell r="BN24">
            <v>439</v>
          </cell>
          <cell r="BO24">
            <v>140</v>
          </cell>
          <cell r="BP24">
            <v>26</v>
          </cell>
          <cell r="BQ24">
            <v>62</v>
          </cell>
          <cell r="BR24">
            <v>113</v>
          </cell>
          <cell r="BS24">
            <v>401</v>
          </cell>
          <cell r="BT24">
            <v>263</v>
          </cell>
          <cell r="BU24">
            <v>55</v>
          </cell>
          <cell r="BV24">
            <v>13</v>
          </cell>
          <cell r="BW24">
            <v>10</v>
          </cell>
          <cell r="BX24">
            <v>105</v>
          </cell>
          <cell r="BY24">
            <v>198</v>
          </cell>
          <cell r="BZ24">
            <v>118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H25">
            <v>85</v>
          </cell>
          <cell r="AI25">
            <v>9</v>
          </cell>
          <cell r="AJ25">
            <v>7</v>
          </cell>
          <cell r="AK25">
            <v>5</v>
          </cell>
          <cell r="AL25">
            <v>2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AR25">
            <v>108</v>
          </cell>
          <cell r="AS25">
            <v>27</v>
          </cell>
          <cell r="AT25">
            <v>12</v>
          </cell>
          <cell r="AU25">
            <v>8</v>
          </cell>
          <cell r="AV25">
            <v>10</v>
          </cell>
          <cell r="AW25">
            <v>1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239</v>
          </cell>
          <cell r="BC25">
            <v>5</v>
          </cell>
          <cell r="BD25">
            <v>8</v>
          </cell>
          <cell r="BE25">
            <v>9</v>
          </cell>
          <cell r="BF25">
            <v>2</v>
          </cell>
          <cell r="BG25">
            <v>118</v>
          </cell>
          <cell r="BH25">
            <v>37</v>
          </cell>
          <cell r="BI25">
            <v>63</v>
          </cell>
          <cell r="BJ25">
            <v>25</v>
          </cell>
          <cell r="BK25">
            <v>15</v>
          </cell>
          <cell r="BL25">
            <v>170</v>
          </cell>
          <cell r="BM25">
            <v>45</v>
          </cell>
          <cell r="BN25">
            <v>123</v>
          </cell>
          <cell r="BO25">
            <v>62</v>
          </cell>
          <cell r="BP25">
            <v>21</v>
          </cell>
          <cell r="BQ25">
            <v>99</v>
          </cell>
          <cell r="BR25">
            <v>85</v>
          </cell>
          <cell r="BS25">
            <v>269</v>
          </cell>
          <cell r="BT25">
            <v>269</v>
          </cell>
          <cell r="BU25">
            <v>108</v>
          </cell>
          <cell r="BV25">
            <v>44</v>
          </cell>
          <cell r="BW25">
            <v>28</v>
          </cell>
          <cell r="BX25">
            <v>114</v>
          </cell>
          <cell r="BY25">
            <v>182</v>
          </cell>
          <cell r="BZ25">
            <v>122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H26">
            <v>2</v>
          </cell>
          <cell r="AI26">
            <v>12</v>
          </cell>
          <cell r="AJ26">
            <v>19</v>
          </cell>
          <cell r="AK26">
            <v>2</v>
          </cell>
          <cell r="AL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69</v>
          </cell>
          <cell r="BH26">
            <v>118</v>
          </cell>
          <cell r="BI26">
            <v>259</v>
          </cell>
          <cell r="BJ26">
            <v>79</v>
          </cell>
          <cell r="BK26">
            <v>23</v>
          </cell>
          <cell r="BL26">
            <v>19</v>
          </cell>
          <cell r="BM26">
            <v>68</v>
          </cell>
          <cell r="BN26">
            <v>139</v>
          </cell>
          <cell r="BO26">
            <v>19</v>
          </cell>
          <cell r="BP26">
            <v>4</v>
          </cell>
          <cell r="BQ26">
            <v>3</v>
          </cell>
          <cell r="BR26">
            <v>10</v>
          </cell>
          <cell r="BS26">
            <v>45</v>
          </cell>
          <cell r="BT26">
            <v>21</v>
          </cell>
          <cell r="BU26">
            <v>0</v>
          </cell>
          <cell r="BV26">
            <v>0</v>
          </cell>
          <cell r="BW26">
            <v>3</v>
          </cell>
          <cell r="BX26">
            <v>1</v>
          </cell>
          <cell r="BY26">
            <v>6</v>
          </cell>
          <cell r="BZ26">
            <v>2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H27">
            <v>31</v>
          </cell>
          <cell r="AI27">
            <v>2</v>
          </cell>
          <cell r="AJ27">
            <v>3</v>
          </cell>
          <cell r="AK27">
            <v>0</v>
          </cell>
          <cell r="AL27">
            <v>3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AR27">
            <v>31</v>
          </cell>
          <cell r="AS27">
            <v>5</v>
          </cell>
          <cell r="AT27">
            <v>2</v>
          </cell>
          <cell r="AU27">
            <v>0</v>
          </cell>
          <cell r="AV27">
            <v>0</v>
          </cell>
          <cell r="AW27">
            <v>1</v>
          </cell>
          <cell r="AX27">
            <v>2</v>
          </cell>
          <cell r="AY27">
            <v>0</v>
          </cell>
          <cell r="AZ27">
            <v>1</v>
          </cell>
          <cell r="BA27">
            <v>1</v>
          </cell>
          <cell r="BB27">
            <v>2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44</v>
          </cell>
          <cell r="BH27">
            <v>64</v>
          </cell>
          <cell r="BI27">
            <v>184</v>
          </cell>
          <cell r="BJ27">
            <v>107</v>
          </cell>
          <cell r="BK27">
            <v>64</v>
          </cell>
          <cell r="BL27">
            <v>13</v>
          </cell>
          <cell r="BM27">
            <v>32</v>
          </cell>
          <cell r="BN27">
            <v>256</v>
          </cell>
          <cell r="BO27">
            <v>323</v>
          </cell>
          <cell r="BP27">
            <v>113</v>
          </cell>
          <cell r="BQ27">
            <v>10</v>
          </cell>
          <cell r="BR27">
            <v>17</v>
          </cell>
          <cell r="BS27">
            <v>178</v>
          </cell>
          <cell r="BT27">
            <v>276</v>
          </cell>
          <cell r="BU27">
            <v>116</v>
          </cell>
          <cell r="BV27">
            <v>2</v>
          </cell>
          <cell r="BW27">
            <v>3</v>
          </cell>
          <cell r="BX27">
            <v>49</v>
          </cell>
          <cell r="BY27">
            <v>87</v>
          </cell>
          <cell r="BZ27">
            <v>90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AR28">
            <v>1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41</v>
          </cell>
          <cell r="BI28">
            <v>17</v>
          </cell>
          <cell r="BJ28">
            <v>4</v>
          </cell>
          <cell r="BK28">
            <v>1</v>
          </cell>
          <cell r="BL28">
            <v>19</v>
          </cell>
          <cell r="BM28">
            <v>36</v>
          </cell>
          <cell r="BN28">
            <v>25</v>
          </cell>
          <cell r="BO28">
            <v>9</v>
          </cell>
          <cell r="BP28">
            <v>3</v>
          </cell>
          <cell r="BQ28">
            <v>31</v>
          </cell>
          <cell r="BR28">
            <v>79</v>
          </cell>
          <cell r="BS28">
            <v>129</v>
          </cell>
          <cell r="BT28">
            <v>40</v>
          </cell>
          <cell r="BU28">
            <v>12</v>
          </cell>
          <cell r="BV28">
            <v>28</v>
          </cell>
          <cell r="BW28">
            <v>29</v>
          </cell>
          <cell r="BX28">
            <v>67</v>
          </cell>
          <cell r="BY28">
            <v>35</v>
          </cell>
          <cell r="BZ28">
            <v>11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22</v>
          </cell>
          <cell r="BH29">
            <v>26</v>
          </cell>
          <cell r="BI29">
            <v>46</v>
          </cell>
          <cell r="BJ29">
            <v>15</v>
          </cell>
          <cell r="BK29">
            <v>1</v>
          </cell>
          <cell r="BL29">
            <v>13</v>
          </cell>
          <cell r="BM29">
            <v>27</v>
          </cell>
          <cell r="BN29">
            <v>78</v>
          </cell>
          <cell r="BO29">
            <v>80</v>
          </cell>
          <cell r="BP29">
            <v>32</v>
          </cell>
          <cell r="BQ29">
            <v>9</v>
          </cell>
          <cell r="BR29">
            <v>31</v>
          </cell>
          <cell r="BS29">
            <v>124</v>
          </cell>
          <cell r="BT29">
            <v>128</v>
          </cell>
          <cell r="BU29">
            <v>113</v>
          </cell>
          <cell r="BV29">
            <v>0</v>
          </cell>
          <cell r="BW29">
            <v>5</v>
          </cell>
          <cell r="BX29">
            <v>23</v>
          </cell>
          <cell r="BY29">
            <v>46</v>
          </cell>
          <cell r="BZ29">
            <v>98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H30">
            <v>6</v>
          </cell>
          <cell r="AI30">
            <v>1</v>
          </cell>
          <cell r="AJ30">
            <v>6</v>
          </cell>
          <cell r="AK30">
            <v>4</v>
          </cell>
          <cell r="AL30">
            <v>1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AR30">
            <v>7</v>
          </cell>
          <cell r="AS30">
            <v>1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20</v>
          </cell>
          <cell r="BC30">
            <v>1</v>
          </cell>
          <cell r="BD30">
            <v>0</v>
          </cell>
          <cell r="BE30">
            <v>1</v>
          </cell>
          <cell r="BF30">
            <v>0</v>
          </cell>
          <cell r="BG30">
            <v>47</v>
          </cell>
          <cell r="BH30">
            <v>84</v>
          </cell>
          <cell r="BI30">
            <v>105</v>
          </cell>
          <cell r="BJ30">
            <v>15</v>
          </cell>
          <cell r="BK30">
            <v>1</v>
          </cell>
          <cell r="BL30">
            <v>27</v>
          </cell>
          <cell r="BM30">
            <v>28</v>
          </cell>
          <cell r="BN30">
            <v>60</v>
          </cell>
          <cell r="BO30">
            <v>9</v>
          </cell>
          <cell r="BP30">
            <v>5</v>
          </cell>
          <cell r="BQ30">
            <v>15</v>
          </cell>
          <cell r="BR30">
            <v>32</v>
          </cell>
          <cell r="BS30">
            <v>89</v>
          </cell>
          <cell r="BT30">
            <v>17</v>
          </cell>
          <cell r="BU30">
            <v>4</v>
          </cell>
          <cell r="BV30">
            <v>4</v>
          </cell>
          <cell r="BW30">
            <v>14</v>
          </cell>
          <cell r="BX30">
            <v>47</v>
          </cell>
          <cell r="BY30">
            <v>35</v>
          </cell>
          <cell r="BZ30">
            <v>8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4</v>
          </cell>
          <cell r="BH31">
            <v>2</v>
          </cell>
          <cell r="BI31">
            <v>1</v>
          </cell>
          <cell r="BJ31">
            <v>0</v>
          </cell>
          <cell r="BK31">
            <v>1</v>
          </cell>
          <cell r="BL31">
            <v>11</v>
          </cell>
          <cell r="BM31">
            <v>24</v>
          </cell>
          <cell r="BN31">
            <v>25</v>
          </cell>
          <cell r="BO31">
            <v>0</v>
          </cell>
          <cell r="BP31">
            <v>1</v>
          </cell>
          <cell r="BQ31">
            <v>16</v>
          </cell>
          <cell r="BR31">
            <v>25</v>
          </cell>
          <cell r="BS31">
            <v>103</v>
          </cell>
          <cell r="BT31">
            <v>38</v>
          </cell>
          <cell r="BU31">
            <v>6</v>
          </cell>
          <cell r="BV31">
            <v>10</v>
          </cell>
          <cell r="BW31">
            <v>15</v>
          </cell>
          <cell r="BX31">
            <v>75</v>
          </cell>
          <cell r="BY31">
            <v>88</v>
          </cell>
          <cell r="BZ31">
            <v>34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H32">
            <v>1</v>
          </cell>
          <cell r="AI32">
            <v>2</v>
          </cell>
          <cell r="AJ32">
            <v>5</v>
          </cell>
          <cell r="AK32">
            <v>8</v>
          </cell>
          <cell r="AL32">
            <v>6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2</v>
          </cell>
          <cell r="AX32">
            <v>0</v>
          </cell>
          <cell r="AY32">
            <v>13</v>
          </cell>
          <cell r="AZ32">
            <v>9</v>
          </cell>
          <cell r="BA32">
            <v>33</v>
          </cell>
          <cell r="BB32">
            <v>6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40</v>
          </cell>
          <cell r="BH32">
            <v>58</v>
          </cell>
          <cell r="BI32">
            <v>127</v>
          </cell>
          <cell r="BJ32">
            <v>80</v>
          </cell>
          <cell r="BK32">
            <v>42</v>
          </cell>
          <cell r="BL32">
            <v>38</v>
          </cell>
          <cell r="BM32">
            <v>50</v>
          </cell>
          <cell r="BN32">
            <v>143</v>
          </cell>
          <cell r="BO32">
            <v>139</v>
          </cell>
          <cell r="BP32">
            <v>30</v>
          </cell>
          <cell r="BQ32">
            <v>6</v>
          </cell>
          <cell r="BR32">
            <v>17</v>
          </cell>
          <cell r="BS32">
            <v>175</v>
          </cell>
          <cell r="BT32">
            <v>264</v>
          </cell>
          <cell r="BU32">
            <v>83</v>
          </cell>
          <cell r="BV32">
            <v>1</v>
          </cell>
          <cell r="BW32">
            <v>8</v>
          </cell>
          <cell r="BX32">
            <v>109</v>
          </cell>
          <cell r="BY32">
            <v>438</v>
          </cell>
          <cell r="BZ32">
            <v>538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H33">
            <v>1</v>
          </cell>
          <cell r="AI33">
            <v>0</v>
          </cell>
          <cell r="AJ33">
            <v>8</v>
          </cell>
          <cell r="AK33">
            <v>2</v>
          </cell>
          <cell r="AL33">
            <v>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15</v>
          </cell>
          <cell r="BC33">
            <v>1</v>
          </cell>
          <cell r="BD33">
            <v>1</v>
          </cell>
          <cell r="BE33">
            <v>1</v>
          </cell>
          <cell r="BF33">
            <v>2</v>
          </cell>
          <cell r="BG33">
            <v>108</v>
          </cell>
          <cell r="BH33">
            <v>113</v>
          </cell>
          <cell r="BI33">
            <v>158</v>
          </cell>
          <cell r="BJ33">
            <v>78</v>
          </cell>
          <cell r="BK33">
            <v>65</v>
          </cell>
          <cell r="BL33">
            <v>16</v>
          </cell>
          <cell r="BM33">
            <v>21</v>
          </cell>
          <cell r="BN33">
            <v>67</v>
          </cell>
          <cell r="BO33">
            <v>27</v>
          </cell>
          <cell r="BP33">
            <v>28</v>
          </cell>
          <cell r="BQ33">
            <v>10</v>
          </cell>
          <cell r="BR33">
            <v>15</v>
          </cell>
          <cell r="BS33">
            <v>30</v>
          </cell>
          <cell r="BT33">
            <v>17</v>
          </cell>
          <cell r="BU33">
            <v>36</v>
          </cell>
          <cell r="BV33">
            <v>5</v>
          </cell>
          <cell r="BW33">
            <v>3</v>
          </cell>
          <cell r="BX33">
            <v>13</v>
          </cell>
          <cell r="BY33">
            <v>5</v>
          </cell>
          <cell r="BZ33">
            <v>20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H34">
            <v>18</v>
          </cell>
          <cell r="AI34">
            <v>21</v>
          </cell>
          <cell r="AJ34">
            <v>60</v>
          </cell>
          <cell r="AK34">
            <v>20</v>
          </cell>
          <cell r="AL34">
            <v>6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AR34">
            <v>22</v>
          </cell>
          <cell r="AS34">
            <v>2</v>
          </cell>
          <cell r="AT34">
            <v>1</v>
          </cell>
          <cell r="AU34">
            <v>0</v>
          </cell>
          <cell r="AV34">
            <v>1</v>
          </cell>
          <cell r="AW34">
            <v>13</v>
          </cell>
          <cell r="AX34">
            <v>1</v>
          </cell>
          <cell r="AY34">
            <v>2</v>
          </cell>
          <cell r="AZ34">
            <v>2</v>
          </cell>
          <cell r="BA34">
            <v>2</v>
          </cell>
          <cell r="BB34">
            <v>24</v>
          </cell>
          <cell r="BC34">
            <v>2</v>
          </cell>
          <cell r="BD34">
            <v>0</v>
          </cell>
          <cell r="BE34">
            <v>0</v>
          </cell>
          <cell r="BF34">
            <v>0</v>
          </cell>
          <cell r="BG34">
            <v>925</v>
          </cell>
          <cell r="BH34">
            <v>271</v>
          </cell>
          <cell r="BI34">
            <v>218</v>
          </cell>
          <cell r="BJ34">
            <v>39</v>
          </cell>
          <cell r="BK34">
            <v>25</v>
          </cell>
          <cell r="BL34">
            <v>214</v>
          </cell>
          <cell r="BM34">
            <v>315</v>
          </cell>
          <cell r="BN34">
            <v>479</v>
          </cell>
          <cell r="BO34">
            <v>75</v>
          </cell>
          <cell r="BP34">
            <v>16</v>
          </cell>
          <cell r="BQ34">
            <v>44</v>
          </cell>
          <cell r="BR34">
            <v>172</v>
          </cell>
          <cell r="BS34">
            <v>618</v>
          </cell>
          <cell r="BT34">
            <v>244</v>
          </cell>
          <cell r="BU34">
            <v>37</v>
          </cell>
          <cell r="BV34">
            <v>6</v>
          </cell>
          <cell r="BW34">
            <v>18</v>
          </cell>
          <cell r="BX34">
            <v>224</v>
          </cell>
          <cell r="BY34">
            <v>405</v>
          </cell>
          <cell r="BZ34">
            <v>193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H35">
            <v>23</v>
          </cell>
          <cell r="AI35">
            <v>9</v>
          </cell>
          <cell r="AJ35">
            <v>17</v>
          </cell>
          <cell r="AK35">
            <v>24</v>
          </cell>
          <cell r="AL35">
            <v>13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AR35">
            <v>13</v>
          </cell>
          <cell r="AS35">
            <v>6</v>
          </cell>
          <cell r="AT35">
            <v>5</v>
          </cell>
          <cell r="AU35">
            <v>0</v>
          </cell>
          <cell r="AV35">
            <v>1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3</v>
          </cell>
          <cell r="BB35">
            <v>70</v>
          </cell>
          <cell r="BC35">
            <v>0</v>
          </cell>
          <cell r="BD35">
            <v>1</v>
          </cell>
          <cell r="BE35">
            <v>0</v>
          </cell>
          <cell r="BF35">
            <v>1</v>
          </cell>
          <cell r="BG35">
            <v>120</v>
          </cell>
          <cell r="BH35">
            <v>211</v>
          </cell>
          <cell r="BI35">
            <v>495</v>
          </cell>
          <cell r="BJ35">
            <v>115</v>
          </cell>
          <cell r="BK35">
            <v>34</v>
          </cell>
          <cell r="BL35">
            <v>39</v>
          </cell>
          <cell r="BM35">
            <v>77</v>
          </cell>
          <cell r="BN35">
            <v>332</v>
          </cell>
          <cell r="BO35">
            <v>135</v>
          </cell>
          <cell r="BP35">
            <v>34</v>
          </cell>
          <cell r="BQ35">
            <v>19</v>
          </cell>
          <cell r="BR35">
            <v>67</v>
          </cell>
          <cell r="BS35">
            <v>276</v>
          </cell>
          <cell r="BT35">
            <v>228</v>
          </cell>
          <cell r="BU35">
            <v>89</v>
          </cell>
          <cell r="BV35">
            <v>3</v>
          </cell>
          <cell r="BW35">
            <v>11</v>
          </cell>
          <cell r="BX35">
            <v>84</v>
          </cell>
          <cell r="BY35">
            <v>133</v>
          </cell>
          <cell r="BZ35">
            <v>101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13</v>
          </cell>
          <cell r="BH36">
            <v>3</v>
          </cell>
          <cell r="BI36">
            <v>5</v>
          </cell>
          <cell r="BJ36">
            <v>2</v>
          </cell>
          <cell r="BK36">
            <v>2</v>
          </cell>
          <cell r="BL36">
            <v>4</v>
          </cell>
          <cell r="BM36">
            <v>6</v>
          </cell>
          <cell r="BN36">
            <v>18</v>
          </cell>
          <cell r="BO36">
            <v>7</v>
          </cell>
          <cell r="BP36">
            <v>4</v>
          </cell>
          <cell r="BQ36">
            <v>8</v>
          </cell>
          <cell r="BR36">
            <v>18</v>
          </cell>
          <cell r="BS36">
            <v>78</v>
          </cell>
          <cell r="BT36">
            <v>69</v>
          </cell>
          <cell r="BU36">
            <v>46</v>
          </cell>
          <cell r="BV36">
            <v>1</v>
          </cell>
          <cell r="BW36">
            <v>6</v>
          </cell>
          <cell r="BX36">
            <v>37</v>
          </cell>
          <cell r="BY36">
            <v>59</v>
          </cell>
          <cell r="BZ36">
            <v>54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H37">
            <v>56</v>
          </cell>
          <cell r="AI37">
            <v>11</v>
          </cell>
          <cell r="AJ37">
            <v>10</v>
          </cell>
          <cell r="AK37">
            <v>3</v>
          </cell>
          <cell r="AL37">
            <v>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AR37">
            <v>33</v>
          </cell>
          <cell r="AS37">
            <v>3</v>
          </cell>
          <cell r="AT37">
            <v>1</v>
          </cell>
          <cell r="AU37">
            <v>1</v>
          </cell>
          <cell r="AV37">
            <v>0</v>
          </cell>
          <cell r="AW37">
            <v>3</v>
          </cell>
          <cell r="AX37">
            <v>1</v>
          </cell>
          <cell r="AY37">
            <v>2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43</v>
          </cell>
          <cell r="BH37">
            <v>41</v>
          </cell>
          <cell r="BI37">
            <v>68</v>
          </cell>
          <cell r="BJ37">
            <v>22</v>
          </cell>
          <cell r="BK37">
            <v>4</v>
          </cell>
          <cell r="BL37">
            <v>46</v>
          </cell>
          <cell r="BM37">
            <v>106</v>
          </cell>
          <cell r="BN37">
            <v>255</v>
          </cell>
          <cell r="BO37">
            <v>84</v>
          </cell>
          <cell r="BP37">
            <v>25</v>
          </cell>
          <cell r="BQ37">
            <v>14</v>
          </cell>
          <cell r="BR37">
            <v>91</v>
          </cell>
          <cell r="BS37">
            <v>369</v>
          </cell>
          <cell r="BT37">
            <v>309</v>
          </cell>
          <cell r="BU37">
            <v>88</v>
          </cell>
          <cell r="BV37">
            <v>4</v>
          </cell>
          <cell r="BW37">
            <v>8</v>
          </cell>
          <cell r="BX37">
            <v>112</v>
          </cell>
          <cell r="BY37">
            <v>207</v>
          </cell>
          <cell r="BZ37">
            <v>231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H38">
            <v>0</v>
          </cell>
          <cell r="AI38">
            <v>0</v>
          </cell>
          <cell r="AJ38">
            <v>1</v>
          </cell>
          <cell r="AK38">
            <v>0</v>
          </cell>
          <cell r="AL38">
            <v>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1</v>
          </cell>
          <cell r="BG38">
            <v>129</v>
          </cell>
          <cell r="BH38">
            <v>197</v>
          </cell>
          <cell r="BI38">
            <v>218</v>
          </cell>
          <cell r="BJ38">
            <v>74</v>
          </cell>
          <cell r="BK38">
            <v>33</v>
          </cell>
          <cell r="BL38">
            <v>28</v>
          </cell>
          <cell r="BM38">
            <v>137</v>
          </cell>
          <cell r="BN38">
            <v>370</v>
          </cell>
          <cell r="BO38">
            <v>102</v>
          </cell>
          <cell r="BP38">
            <v>19</v>
          </cell>
          <cell r="BQ38">
            <v>11</v>
          </cell>
          <cell r="BR38">
            <v>51</v>
          </cell>
          <cell r="BS38">
            <v>221</v>
          </cell>
          <cell r="BT38">
            <v>86</v>
          </cell>
          <cell r="BU38">
            <v>27</v>
          </cell>
          <cell r="BV38">
            <v>2</v>
          </cell>
          <cell r="BW38">
            <v>5</v>
          </cell>
          <cell r="BX38">
            <v>35</v>
          </cell>
          <cell r="BY38">
            <v>23</v>
          </cell>
          <cell r="BZ38">
            <v>10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H39">
            <v>20</v>
          </cell>
          <cell r="AI39">
            <v>14</v>
          </cell>
          <cell r="AJ39">
            <v>17</v>
          </cell>
          <cell r="AK39">
            <v>6</v>
          </cell>
          <cell r="AL39">
            <v>3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AR39">
            <v>0</v>
          </cell>
          <cell r="AS39">
            <v>1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29</v>
          </cell>
          <cell r="BC39">
            <v>3</v>
          </cell>
          <cell r="BD39">
            <v>1</v>
          </cell>
          <cell r="BE39">
            <v>1</v>
          </cell>
          <cell r="BF39">
            <v>0</v>
          </cell>
          <cell r="BG39">
            <v>60</v>
          </cell>
          <cell r="BH39">
            <v>89</v>
          </cell>
          <cell r="BI39">
            <v>46</v>
          </cell>
          <cell r="BJ39">
            <v>3</v>
          </cell>
          <cell r="BK39">
            <v>1</v>
          </cell>
          <cell r="BL39">
            <v>138</v>
          </cell>
          <cell r="BM39">
            <v>199</v>
          </cell>
          <cell r="BN39">
            <v>116</v>
          </cell>
          <cell r="BO39">
            <v>2</v>
          </cell>
          <cell r="BP39">
            <v>1</v>
          </cell>
          <cell r="BQ39">
            <v>65</v>
          </cell>
          <cell r="BR39">
            <v>118</v>
          </cell>
          <cell r="BS39">
            <v>164</v>
          </cell>
          <cell r="BT39">
            <v>13</v>
          </cell>
          <cell r="BU39">
            <v>1</v>
          </cell>
          <cell r="BV39">
            <v>6</v>
          </cell>
          <cell r="BW39">
            <v>17</v>
          </cell>
          <cell r="BX39">
            <v>63</v>
          </cell>
          <cell r="BY39">
            <v>45</v>
          </cell>
          <cell r="BZ39">
            <v>3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H40">
            <v>13</v>
          </cell>
          <cell r="AI40">
            <v>14</v>
          </cell>
          <cell r="AJ40">
            <v>18</v>
          </cell>
          <cell r="AK40">
            <v>8</v>
          </cell>
          <cell r="AL40">
            <v>5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AR40">
            <v>4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7</v>
          </cell>
          <cell r="AX40">
            <v>2</v>
          </cell>
          <cell r="AY40">
            <v>7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199</v>
          </cell>
          <cell r="BH40">
            <v>162</v>
          </cell>
          <cell r="BI40">
            <v>235</v>
          </cell>
          <cell r="BJ40">
            <v>66</v>
          </cell>
          <cell r="BK40">
            <v>15</v>
          </cell>
          <cell r="BL40">
            <v>41</v>
          </cell>
          <cell r="BM40">
            <v>59</v>
          </cell>
          <cell r="BN40">
            <v>164</v>
          </cell>
          <cell r="BO40">
            <v>142</v>
          </cell>
          <cell r="BP40">
            <v>44</v>
          </cell>
          <cell r="BQ40">
            <v>28</v>
          </cell>
          <cell r="BR40">
            <v>88</v>
          </cell>
          <cell r="BS40">
            <v>308</v>
          </cell>
          <cell r="BT40">
            <v>464</v>
          </cell>
          <cell r="BU40">
            <v>188</v>
          </cell>
          <cell r="BV40">
            <v>8</v>
          </cell>
          <cell r="BW40">
            <v>18</v>
          </cell>
          <cell r="BX40">
            <v>95</v>
          </cell>
          <cell r="BY40">
            <v>144</v>
          </cell>
          <cell r="BZ40">
            <v>284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H41">
            <v>2</v>
          </cell>
          <cell r="AI41">
            <v>2</v>
          </cell>
          <cell r="AJ41">
            <v>2</v>
          </cell>
          <cell r="AK41">
            <v>0</v>
          </cell>
          <cell r="AL41">
            <v>0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AR41">
            <v>1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1</v>
          </cell>
          <cell r="AY41">
            <v>1</v>
          </cell>
          <cell r="AZ41">
            <v>0</v>
          </cell>
          <cell r="BA41">
            <v>0</v>
          </cell>
          <cell r="BB41">
            <v>0</v>
          </cell>
          <cell r="BC41">
            <v>1</v>
          </cell>
          <cell r="BD41">
            <v>0</v>
          </cell>
          <cell r="BE41">
            <v>0</v>
          </cell>
          <cell r="BF41">
            <v>1</v>
          </cell>
          <cell r="BG41">
            <v>42</v>
          </cell>
          <cell r="BH41">
            <v>18</v>
          </cell>
          <cell r="BI41">
            <v>3</v>
          </cell>
          <cell r="BJ41">
            <v>2</v>
          </cell>
          <cell r="BK41">
            <v>2</v>
          </cell>
          <cell r="BL41">
            <v>12</v>
          </cell>
          <cell r="BM41">
            <v>13</v>
          </cell>
          <cell r="BN41">
            <v>28</v>
          </cell>
          <cell r="BO41">
            <v>6</v>
          </cell>
          <cell r="BP41">
            <v>1</v>
          </cell>
          <cell r="BQ41">
            <v>8</v>
          </cell>
          <cell r="BR41">
            <v>11</v>
          </cell>
          <cell r="BS41">
            <v>45</v>
          </cell>
          <cell r="BT41">
            <v>18</v>
          </cell>
          <cell r="BU41">
            <v>1</v>
          </cell>
          <cell r="BV41">
            <v>6</v>
          </cell>
          <cell r="BW41">
            <v>4</v>
          </cell>
          <cell r="BX41">
            <v>25</v>
          </cell>
          <cell r="BY41">
            <v>45</v>
          </cell>
          <cell r="BZ41">
            <v>20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H42">
            <v>3</v>
          </cell>
          <cell r="AI42">
            <v>1</v>
          </cell>
          <cell r="AJ42">
            <v>1</v>
          </cell>
          <cell r="AK42">
            <v>4</v>
          </cell>
          <cell r="AL42">
            <v>4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AR42">
            <v>2</v>
          </cell>
          <cell r="AS42">
            <v>3</v>
          </cell>
          <cell r="AT42">
            <v>1</v>
          </cell>
          <cell r="AU42">
            <v>1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33</v>
          </cell>
          <cell r="BH42">
            <v>143</v>
          </cell>
          <cell r="BI42">
            <v>332</v>
          </cell>
          <cell r="BJ42">
            <v>107</v>
          </cell>
          <cell r="BK42">
            <v>36</v>
          </cell>
          <cell r="BL42">
            <v>7</v>
          </cell>
          <cell r="BM42">
            <v>22</v>
          </cell>
          <cell r="BN42">
            <v>93</v>
          </cell>
          <cell r="BO42">
            <v>49</v>
          </cell>
          <cell r="BP42">
            <v>9</v>
          </cell>
          <cell r="BQ42">
            <v>6</v>
          </cell>
          <cell r="BR42">
            <v>20</v>
          </cell>
          <cell r="BS42">
            <v>102</v>
          </cell>
          <cell r="BT42">
            <v>82</v>
          </cell>
          <cell r="BU42">
            <v>25</v>
          </cell>
          <cell r="BV42">
            <v>0</v>
          </cell>
          <cell r="BW42">
            <v>3</v>
          </cell>
          <cell r="BX42">
            <v>13</v>
          </cell>
          <cell r="BY42">
            <v>28</v>
          </cell>
          <cell r="BZ42">
            <v>58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AR43">
            <v>5</v>
          </cell>
          <cell r="AS43">
            <v>0</v>
          </cell>
          <cell r="AT43">
            <v>1</v>
          </cell>
          <cell r="AU43">
            <v>1</v>
          </cell>
          <cell r="AV43">
            <v>0</v>
          </cell>
          <cell r="AW43">
            <v>1</v>
          </cell>
          <cell r="AX43">
            <v>0</v>
          </cell>
          <cell r="AY43">
            <v>0</v>
          </cell>
          <cell r="AZ43">
            <v>0</v>
          </cell>
          <cell r="BA43">
            <v>1</v>
          </cell>
          <cell r="BB43">
            <v>6</v>
          </cell>
          <cell r="BC43">
            <v>0</v>
          </cell>
          <cell r="BD43">
            <v>1</v>
          </cell>
          <cell r="BE43">
            <v>1</v>
          </cell>
          <cell r="BF43">
            <v>2</v>
          </cell>
          <cell r="BG43">
            <v>36</v>
          </cell>
          <cell r="BH43">
            <v>11</v>
          </cell>
          <cell r="BI43">
            <v>16</v>
          </cell>
          <cell r="BJ43">
            <v>8</v>
          </cell>
          <cell r="BK43">
            <v>4</v>
          </cell>
          <cell r="BL43">
            <v>9</v>
          </cell>
          <cell r="BM43">
            <v>1</v>
          </cell>
          <cell r="BN43">
            <v>22</v>
          </cell>
          <cell r="BO43">
            <v>11</v>
          </cell>
          <cell r="BP43">
            <v>8</v>
          </cell>
          <cell r="BQ43">
            <v>8</v>
          </cell>
          <cell r="BR43">
            <v>22</v>
          </cell>
          <cell r="BS43">
            <v>87</v>
          </cell>
          <cell r="BT43">
            <v>93</v>
          </cell>
          <cell r="BU43">
            <v>65</v>
          </cell>
          <cell r="BV43">
            <v>3</v>
          </cell>
          <cell r="BW43">
            <v>8</v>
          </cell>
          <cell r="BX43">
            <v>33</v>
          </cell>
          <cell r="BY43">
            <v>56</v>
          </cell>
          <cell r="BZ43">
            <v>66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H44">
            <v>8</v>
          </cell>
          <cell r="AI44">
            <v>1</v>
          </cell>
          <cell r="AJ44">
            <v>15</v>
          </cell>
          <cell r="AK44">
            <v>8</v>
          </cell>
          <cell r="AL44">
            <v>5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AR44">
            <v>4</v>
          </cell>
          <cell r="AS44">
            <v>4</v>
          </cell>
          <cell r="AT44">
            <v>2</v>
          </cell>
          <cell r="AU44">
            <v>0</v>
          </cell>
          <cell r="AV44">
            <v>3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9</v>
          </cell>
          <cell r="BC44">
            <v>3</v>
          </cell>
          <cell r="BD44">
            <v>3</v>
          </cell>
          <cell r="BE44">
            <v>2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H45">
            <v>36</v>
          </cell>
          <cell r="AI45">
            <v>20</v>
          </cell>
          <cell r="AJ45">
            <v>85</v>
          </cell>
          <cell r="AK45">
            <v>92</v>
          </cell>
          <cell r="AL45">
            <v>55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AR45">
            <v>2</v>
          </cell>
          <cell r="AS45">
            <v>3</v>
          </cell>
          <cell r="AT45">
            <v>1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550</v>
          </cell>
          <cell r="BC45">
            <v>24</v>
          </cell>
          <cell r="BD45">
            <v>51</v>
          </cell>
          <cell r="BE45">
            <v>21</v>
          </cell>
          <cell r="BF45">
            <v>30</v>
          </cell>
          <cell r="BG45">
            <v>286</v>
          </cell>
          <cell r="BH45">
            <v>294</v>
          </cell>
          <cell r="BI45">
            <v>1232</v>
          </cell>
          <cell r="BJ45">
            <v>953</v>
          </cell>
          <cell r="BK45">
            <v>402</v>
          </cell>
          <cell r="BL45">
            <v>187</v>
          </cell>
          <cell r="BM45">
            <v>199</v>
          </cell>
          <cell r="BN45">
            <v>958</v>
          </cell>
          <cell r="BO45">
            <v>968</v>
          </cell>
          <cell r="BP45">
            <v>302</v>
          </cell>
          <cell r="BQ45">
            <v>74</v>
          </cell>
          <cell r="BR45">
            <v>52</v>
          </cell>
          <cell r="BS45">
            <v>419</v>
          </cell>
          <cell r="BT45">
            <v>713</v>
          </cell>
          <cell r="BU45">
            <v>349</v>
          </cell>
          <cell r="BV45">
            <v>44</v>
          </cell>
          <cell r="BW45">
            <v>8</v>
          </cell>
          <cell r="BX45">
            <v>87</v>
          </cell>
          <cell r="BY45">
            <v>271</v>
          </cell>
          <cell r="BZ45">
            <v>575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H46">
            <v>12</v>
          </cell>
          <cell r="AI46">
            <v>8</v>
          </cell>
          <cell r="AJ46">
            <v>25</v>
          </cell>
          <cell r="AK46">
            <v>11</v>
          </cell>
          <cell r="AL46">
            <v>9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AR46">
            <v>21</v>
          </cell>
          <cell r="AS46">
            <v>2</v>
          </cell>
          <cell r="AT46">
            <v>6</v>
          </cell>
          <cell r="AU46">
            <v>4</v>
          </cell>
          <cell r="AV46">
            <v>1</v>
          </cell>
          <cell r="AW46">
            <v>1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18</v>
          </cell>
          <cell r="BC46">
            <v>2</v>
          </cell>
          <cell r="BD46">
            <v>1</v>
          </cell>
          <cell r="BE46">
            <v>1</v>
          </cell>
          <cell r="BF46">
            <v>2</v>
          </cell>
          <cell r="BG46">
            <v>16</v>
          </cell>
          <cell r="BH46">
            <v>38</v>
          </cell>
          <cell r="BI46">
            <v>35</v>
          </cell>
          <cell r="BJ46">
            <v>3</v>
          </cell>
          <cell r="BK46">
            <v>3</v>
          </cell>
          <cell r="BL46">
            <v>27</v>
          </cell>
          <cell r="BM46">
            <v>31</v>
          </cell>
          <cell r="BN46">
            <v>102</v>
          </cell>
          <cell r="BO46">
            <v>25</v>
          </cell>
          <cell r="BP46">
            <v>10</v>
          </cell>
          <cell r="BQ46">
            <v>30</v>
          </cell>
          <cell r="BR46">
            <v>47</v>
          </cell>
          <cell r="BS46">
            <v>178</v>
          </cell>
          <cell r="BT46">
            <v>48</v>
          </cell>
          <cell r="BU46">
            <v>28</v>
          </cell>
          <cell r="BV46">
            <v>5</v>
          </cell>
          <cell r="BW46">
            <v>14</v>
          </cell>
          <cell r="BX46">
            <v>137</v>
          </cell>
          <cell r="BY46">
            <v>121</v>
          </cell>
          <cell r="BZ46">
            <v>43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H47">
            <v>1</v>
          </cell>
          <cell r="AI47">
            <v>2</v>
          </cell>
          <cell r="AJ47">
            <v>7</v>
          </cell>
          <cell r="AK47">
            <v>1</v>
          </cell>
          <cell r="AL47">
            <v>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AR47">
            <v>1</v>
          </cell>
          <cell r="AS47">
            <v>1</v>
          </cell>
          <cell r="AT47">
            <v>2</v>
          </cell>
          <cell r="AU47">
            <v>1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1</v>
          </cell>
          <cell r="BC47">
            <v>3</v>
          </cell>
          <cell r="BD47">
            <v>1</v>
          </cell>
          <cell r="BE47">
            <v>0</v>
          </cell>
          <cell r="BF47">
            <v>1</v>
          </cell>
          <cell r="BG47">
            <v>12</v>
          </cell>
          <cell r="BH47">
            <v>52</v>
          </cell>
          <cell r="BI47">
            <v>170</v>
          </cell>
          <cell r="BJ47">
            <v>97</v>
          </cell>
          <cell r="BK47">
            <v>17</v>
          </cell>
          <cell r="BL47">
            <v>14</v>
          </cell>
          <cell r="BM47">
            <v>41</v>
          </cell>
          <cell r="BN47">
            <v>205</v>
          </cell>
          <cell r="BO47">
            <v>199</v>
          </cell>
          <cell r="BP47">
            <v>43</v>
          </cell>
          <cell r="BQ47">
            <v>5</v>
          </cell>
          <cell r="BR47">
            <v>29</v>
          </cell>
          <cell r="BS47">
            <v>188</v>
          </cell>
          <cell r="BT47">
            <v>266</v>
          </cell>
          <cell r="BU47">
            <v>95</v>
          </cell>
          <cell r="BV47">
            <v>1</v>
          </cell>
          <cell r="BW47">
            <v>1</v>
          </cell>
          <cell r="BX47">
            <v>30</v>
          </cell>
          <cell r="BY47">
            <v>152</v>
          </cell>
          <cell r="BZ47">
            <v>184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H48">
            <v>16</v>
          </cell>
          <cell r="AI48">
            <v>10</v>
          </cell>
          <cell r="AJ48">
            <v>15</v>
          </cell>
          <cell r="AK48">
            <v>6</v>
          </cell>
          <cell r="AL48">
            <v>9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AR48">
            <v>9</v>
          </cell>
          <cell r="AS48">
            <v>2</v>
          </cell>
          <cell r="AT48">
            <v>8</v>
          </cell>
          <cell r="AU48">
            <v>2</v>
          </cell>
          <cell r="AV48">
            <v>3</v>
          </cell>
          <cell r="AW48">
            <v>9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100</v>
          </cell>
          <cell r="BC48">
            <v>4</v>
          </cell>
          <cell r="BD48">
            <v>7</v>
          </cell>
          <cell r="BE48">
            <v>19</v>
          </cell>
          <cell r="BF48">
            <v>17</v>
          </cell>
          <cell r="BG48">
            <v>104</v>
          </cell>
          <cell r="BH48">
            <v>98</v>
          </cell>
          <cell r="BI48">
            <v>76</v>
          </cell>
          <cell r="BJ48">
            <v>8</v>
          </cell>
          <cell r="BK48">
            <v>1</v>
          </cell>
          <cell r="BL48">
            <v>158</v>
          </cell>
          <cell r="BM48">
            <v>229</v>
          </cell>
          <cell r="BN48">
            <v>229</v>
          </cell>
          <cell r="BO48">
            <v>11</v>
          </cell>
          <cell r="BP48">
            <v>7</v>
          </cell>
          <cell r="BQ48">
            <v>131</v>
          </cell>
          <cell r="BR48">
            <v>160</v>
          </cell>
          <cell r="BS48">
            <v>348</v>
          </cell>
          <cell r="BT48">
            <v>72</v>
          </cell>
          <cell r="BU48">
            <v>11</v>
          </cell>
          <cell r="BV48">
            <v>27</v>
          </cell>
          <cell r="BW48">
            <v>31</v>
          </cell>
          <cell r="BX48">
            <v>153</v>
          </cell>
          <cell r="BY48">
            <v>169</v>
          </cell>
          <cell r="BZ48">
            <v>45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H49">
            <v>2</v>
          </cell>
          <cell r="AI49">
            <v>1</v>
          </cell>
          <cell r="AJ49">
            <v>3</v>
          </cell>
          <cell r="AK49">
            <v>1</v>
          </cell>
          <cell r="AL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6</v>
          </cell>
          <cell r="BC49">
            <v>2</v>
          </cell>
          <cell r="BD49">
            <v>0</v>
          </cell>
          <cell r="BE49">
            <v>0</v>
          </cell>
          <cell r="BF49">
            <v>0</v>
          </cell>
          <cell r="BG49">
            <v>12</v>
          </cell>
          <cell r="BH49">
            <v>29</v>
          </cell>
          <cell r="BI49">
            <v>20</v>
          </cell>
          <cell r="BJ49">
            <v>3</v>
          </cell>
          <cell r="BK49">
            <v>0</v>
          </cell>
          <cell r="BL49">
            <v>61</v>
          </cell>
          <cell r="BM49">
            <v>120</v>
          </cell>
          <cell r="BN49">
            <v>227</v>
          </cell>
          <cell r="BO49">
            <v>23</v>
          </cell>
          <cell r="BP49">
            <v>3</v>
          </cell>
          <cell r="BQ49">
            <v>9</v>
          </cell>
          <cell r="BR49">
            <v>30</v>
          </cell>
          <cell r="BS49">
            <v>92</v>
          </cell>
          <cell r="BT49">
            <v>24</v>
          </cell>
          <cell r="BU49">
            <v>5</v>
          </cell>
          <cell r="BV49">
            <v>0</v>
          </cell>
          <cell r="BW49">
            <v>0</v>
          </cell>
          <cell r="BX49">
            <v>3</v>
          </cell>
          <cell r="BY49">
            <v>3</v>
          </cell>
          <cell r="BZ49">
            <v>2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H50">
            <v>11</v>
          </cell>
          <cell r="AI50">
            <v>2</v>
          </cell>
          <cell r="AJ50">
            <v>3</v>
          </cell>
          <cell r="AK50">
            <v>0</v>
          </cell>
          <cell r="AL50">
            <v>6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AR50">
            <v>0</v>
          </cell>
          <cell r="AS50">
            <v>0</v>
          </cell>
          <cell r="AT50">
            <v>1</v>
          </cell>
          <cell r="AU50">
            <v>0</v>
          </cell>
          <cell r="AV50">
            <v>1</v>
          </cell>
          <cell r="AW50">
            <v>1</v>
          </cell>
          <cell r="AX50">
            <v>1</v>
          </cell>
          <cell r="AY50">
            <v>2</v>
          </cell>
          <cell r="AZ50">
            <v>1</v>
          </cell>
          <cell r="BA50">
            <v>0</v>
          </cell>
          <cell r="BB50">
            <v>43</v>
          </cell>
          <cell r="BC50">
            <v>0</v>
          </cell>
          <cell r="BD50">
            <v>3</v>
          </cell>
          <cell r="BE50">
            <v>1</v>
          </cell>
          <cell r="BF50">
            <v>2</v>
          </cell>
          <cell r="BG50">
            <v>121</v>
          </cell>
          <cell r="BH50">
            <v>39</v>
          </cell>
          <cell r="BI50">
            <v>35</v>
          </cell>
          <cell r="BJ50">
            <v>5</v>
          </cell>
          <cell r="BK50">
            <v>1</v>
          </cell>
          <cell r="BL50">
            <v>49</v>
          </cell>
          <cell r="BM50">
            <v>53</v>
          </cell>
          <cell r="BN50">
            <v>162</v>
          </cell>
          <cell r="BO50">
            <v>75</v>
          </cell>
          <cell r="BP50">
            <v>29</v>
          </cell>
          <cell r="BQ50">
            <v>50</v>
          </cell>
          <cell r="BR50">
            <v>90</v>
          </cell>
          <cell r="BS50">
            <v>289</v>
          </cell>
          <cell r="BT50">
            <v>308</v>
          </cell>
          <cell r="BU50">
            <v>136</v>
          </cell>
          <cell r="BV50">
            <v>10</v>
          </cell>
          <cell r="BW50">
            <v>26</v>
          </cell>
          <cell r="BX50">
            <v>117</v>
          </cell>
          <cell r="BY50">
            <v>215</v>
          </cell>
          <cell r="BZ50">
            <v>257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9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4</v>
          </cell>
          <cell r="BJ51">
            <v>3</v>
          </cell>
          <cell r="BK51">
            <v>10</v>
          </cell>
          <cell r="BL51">
            <v>0</v>
          </cell>
          <cell r="BM51">
            <v>4</v>
          </cell>
          <cell r="BN51">
            <v>6</v>
          </cell>
          <cell r="BO51">
            <v>8</v>
          </cell>
          <cell r="BP51">
            <v>39</v>
          </cell>
          <cell r="BQ51">
            <v>0</v>
          </cell>
          <cell r="BR51">
            <v>2</v>
          </cell>
          <cell r="BS51">
            <v>8</v>
          </cell>
          <cell r="BT51">
            <v>16</v>
          </cell>
          <cell r="BU51">
            <v>170</v>
          </cell>
          <cell r="BV51">
            <v>0</v>
          </cell>
          <cell r="BW51">
            <v>0</v>
          </cell>
          <cell r="BX51">
            <v>3</v>
          </cell>
          <cell r="BY51">
            <v>6</v>
          </cell>
          <cell r="BZ51">
            <v>53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A29-1967-2240-87A2-9BABA63372CE}">
  <dimension ref="A1:I134"/>
  <sheetViews>
    <sheetView tabSelected="1" topLeftCell="A87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184</v>
      </c>
      <c r="C10" s="8">
        <f>_xlfn.XLOOKUP(A1,'[1]raw data'!C2:C51,'[1]raw data'!I2:I51)</f>
        <v>80062</v>
      </c>
      <c r="D10" s="8">
        <f>_xlfn.XLOOKUP(A1,'[1]raw data'!C2:C51,'[1]raw data'!N2:N51)</f>
        <v>34701</v>
      </c>
      <c r="E10" s="9">
        <f>C10/C15</f>
        <v>5.1963915642201743E-2</v>
      </c>
      <c r="F10" s="9">
        <f>D10/D15</f>
        <v>0.15158173383538787</v>
      </c>
    </row>
    <row r="11" spans="1:6" x14ac:dyDescent="0.2">
      <c r="A11" s="7" t="s">
        <v>9</v>
      </c>
      <c r="B11" s="8">
        <f>_xlfn.XLOOKUP(A1,'[1]raw data'!C2:C51,'[1]raw data'!E2:E51)</f>
        <v>366</v>
      </c>
      <c r="C11" s="8">
        <f>_xlfn.XLOOKUP(A1,'[1]raw data'!C2:C51,'[1]raw data'!J2:J51)</f>
        <v>239359</v>
      </c>
      <c r="D11" s="8">
        <f>_xlfn.XLOOKUP(A1,'[1]raw data'!C2:C51,'[1]raw data'!O2:O51)</f>
        <v>57059</v>
      </c>
      <c r="E11" s="9">
        <f>C11/C15</f>
        <v>0.15535498593841982</v>
      </c>
      <c r="F11" s="9">
        <f>D11/D15</f>
        <v>0.24924648139573485</v>
      </c>
    </row>
    <row r="12" spans="1:6" x14ac:dyDescent="0.2">
      <c r="A12" s="7" t="s">
        <v>10</v>
      </c>
      <c r="B12" s="8">
        <f>_xlfn.XLOOKUP(A1,'[1]raw data'!C2:C51,'[1]raw data'!F2:F51)</f>
        <v>1187</v>
      </c>
      <c r="C12" s="8">
        <f>_xlfn.XLOOKUP(A1,'[1]raw data'!C2:C51,'[1]raw data'!K2:K51)</f>
        <v>732424</v>
      </c>
      <c r="D12" s="8">
        <f>_xlfn.XLOOKUP(A1,'[1]raw data'!C2:C51,'[1]raw data'!P2:P51)</f>
        <v>105691</v>
      </c>
      <c r="E12" s="9">
        <f>C12/C15</f>
        <v>0.47537681984367081</v>
      </c>
      <c r="F12" s="9">
        <f>D12/D15</f>
        <v>0.46168194088919562</v>
      </c>
    </row>
    <row r="13" spans="1:6" x14ac:dyDescent="0.2">
      <c r="A13" s="7" t="s">
        <v>11</v>
      </c>
      <c r="B13" s="8">
        <f>_xlfn.XLOOKUP(A1,'[1]raw data'!C2:C51,'[1]raw data'!G2:G51)</f>
        <v>611</v>
      </c>
      <c r="C13" s="8">
        <f>_xlfn.XLOOKUP(A1,'[1]raw data'!C2:C51,'[1]raw data'!L2:L51)</f>
        <v>356696</v>
      </c>
      <c r="D13" s="8">
        <f>_xlfn.XLOOKUP(A1,'[1]raw data'!C2:C51,'[1]raw data'!Q2:Q51)</f>
        <v>27090</v>
      </c>
      <c r="E13" s="9">
        <f>C13/C15</f>
        <v>0.23151208880506099</v>
      </c>
      <c r="F13" s="9">
        <f>D13/D15</f>
        <v>0.11833518254807231</v>
      </c>
    </row>
    <row r="14" spans="1:6" x14ac:dyDescent="0.2">
      <c r="A14" s="7" t="s">
        <v>12</v>
      </c>
      <c r="B14" s="8">
        <f>_xlfn.XLOOKUP(A1,'[1]raw data'!C2:C51,'[1]raw data'!H2:H51)</f>
        <v>258</v>
      </c>
      <c r="C14" s="8">
        <f>_xlfn.XLOOKUP(A1,'[1]raw data'!C2:C51,'[1]raw data'!M2:M51)</f>
        <v>132182</v>
      </c>
      <c r="D14" s="8">
        <f>_xlfn.XLOOKUP(A1,'[1]raw data'!C2:C51,'[1]raw data'!R2:R51)</f>
        <v>4385</v>
      </c>
      <c r="E14" s="9">
        <f>C14/C15</f>
        <v>8.5792189770646635E-2</v>
      </c>
      <c r="F14" s="9">
        <f>D14/D15</f>
        <v>1.9154661331609341E-2</v>
      </c>
    </row>
    <row r="15" spans="1:6" x14ac:dyDescent="0.2">
      <c r="A15" s="10" t="s">
        <v>13</v>
      </c>
      <c r="B15" s="11">
        <f>SUM(B10:B14)</f>
        <v>2606</v>
      </c>
      <c r="C15" s="11">
        <f>SUM(C10:C14)</f>
        <v>1540723</v>
      </c>
      <c r="D15" s="11">
        <f>SUM(D10:D14)</f>
        <v>228926</v>
      </c>
      <c r="E15" s="12">
        <f>SUM(E10:E14)</f>
        <v>1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7.0606293169608592E-2</v>
      </c>
    </row>
    <row r="26" spans="1:5" ht="16" x14ac:dyDescent="0.2">
      <c r="A26" s="16" t="s">
        <v>9</v>
      </c>
      <c r="B26" s="17">
        <f>B11/B15</f>
        <v>0.14044512663085187</v>
      </c>
    </row>
    <row r="27" spans="1:5" ht="16" x14ac:dyDescent="0.2">
      <c r="A27" s="16" t="s">
        <v>10</v>
      </c>
      <c r="B27" s="17">
        <f>B12/B15</f>
        <v>0.45548733691481197</v>
      </c>
    </row>
    <row r="28" spans="1:5" ht="16" x14ac:dyDescent="0.2">
      <c r="A28" s="16" t="s">
        <v>11</v>
      </c>
      <c r="B28" s="17">
        <f>B13/B15</f>
        <v>0.23445894090560246</v>
      </c>
    </row>
    <row r="29" spans="1:5" ht="16" x14ac:dyDescent="0.2">
      <c r="A29" s="16" t="s">
        <v>12</v>
      </c>
      <c r="B29" s="17">
        <f>B14/B15</f>
        <v>9.9002302379125093E-2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22</v>
      </c>
      <c r="C54" s="8">
        <f>_xlfn.XLOOKUP(A1,'[1]raw data'!C2:C51,'[1]raw data'!X2:X51)</f>
        <v>20</v>
      </c>
      <c r="D54" s="8">
        <f>_xlfn.XLOOKUP(A1,'[1]raw data'!C2:C51,'[1]raw data'!AC2:AC51)</f>
        <v>119</v>
      </c>
      <c r="E54" s="8">
        <f>_xlfn.XLOOKUP(A1,'[1]raw data'!C2:C51,'[1]raw data'!AH2:AH51)</f>
        <v>23</v>
      </c>
      <c r="F54" s="23">
        <f>SUM(B54:E54)</f>
        <v>184</v>
      </c>
    </row>
    <row r="55" spans="1:8" x14ac:dyDescent="0.2">
      <c r="A55" s="7" t="s">
        <v>9</v>
      </c>
      <c r="B55" s="8">
        <f>_xlfn.XLOOKUP(A1,'[1]raw data'!C2:C51,'[1]raw data'!T2:T51)</f>
        <v>125</v>
      </c>
      <c r="C55" s="8">
        <f>_xlfn.XLOOKUP(A1,'[1]raw data'!C2:C51,'[1]raw data'!Y2:Y51)</f>
        <v>90</v>
      </c>
      <c r="D55" s="8">
        <f>_xlfn.XLOOKUP(A1,'[1]raw data'!C2:C51,'[1]raw data'!AD2:AD51)</f>
        <v>142</v>
      </c>
      <c r="E55" s="8">
        <f>_xlfn.XLOOKUP(A1,'[1]raw data'!C2:C51,'[1]raw data'!AI2:AI51)</f>
        <v>9</v>
      </c>
      <c r="F55" s="23">
        <f>SUM(B55:E55)</f>
        <v>366</v>
      </c>
    </row>
    <row r="56" spans="1:8" x14ac:dyDescent="0.2">
      <c r="A56" s="7" t="s">
        <v>10</v>
      </c>
      <c r="B56" s="8">
        <f>_xlfn.XLOOKUP(A1,'[1]raw data'!C2:C51,'[1]raw data'!U2:U51)</f>
        <v>711</v>
      </c>
      <c r="C56" s="8">
        <f>_xlfn.XLOOKUP(A1,'[1]raw data'!C2:C51,'[1]raw data'!Z2:Z51)</f>
        <v>277</v>
      </c>
      <c r="D56" s="8">
        <f>_xlfn.XLOOKUP(A1,'[1]raw data'!C2:C51,'[1]raw data'!AE2:AE51)</f>
        <v>182</v>
      </c>
      <c r="E56" s="8">
        <f>_xlfn.XLOOKUP(A1,'[1]raw data'!C2:C51,'[1]raw data'!AJ2:AJ51)</f>
        <v>17</v>
      </c>
      <c r="F56" s="23">
        <f>SUM(B56:E56)</f>
        <v>1187</v>
      </c>
    </row>
    <row r="57" spans="1:8" x14ac:dyDescent="0.2">
      <c r="A57" s="7" t="s">
        <v>11</v>
      </c>
      <c r="B57" s="8">
        <f>_xlfn.XLOOKUP(A1,'[1]raw data'!C2:C51,'[1]raw data'!V2:V51)</f>
        <v>459</v>
      </c>
      <c r="C57" s="8">
        <f>_xlfn.XLOOKUP(A1,'[1]raw data'!C2:C51,'[1]raw data'!AA2:AA51)</f>
        <v>77</v>
      </c>
      <c r="D57" s="8">
        <f>_xlfn.XLOOKUP(A1,'[1]raw data'!C2:C51,'[1]raw data'!AF2:AF51)</f>
        <v>51</v>
      </c>
      <c r="E57" s="8">
        <f>_xlfn.XLOOKUP(A1,'[1]raw data'!C2:C51,'[1]raw data'!AK2:AK51)</f>
        <v>24</v>
      </c>
      <c r="F57" s="23">
        <f>SUM(B57:E57)</f>
        <v>611</v>
      </c>
    </row>
    <row r="58" spans="1:8" x14ac:dyDescent="0.2">
      <c r="A58" s="7" t="s">
        <v>12</v>
      </c>
      <c r="B58" s="8">
        <f>_xlfn.XLOOKUP(A1,'[1]raw data'!C2:C51,'[1]raw data'!W2:W51)</f>
        <v>139</v>
      </c>
      <c r="C58" s="8">
        <f>_xlfn.XLOOKUP(A1,'[1]raw data'!C2:C51,'[1]raw data'!AB2:AB51)</f>
        <v>29</v>
      </c>
      <c r="D58" s="8">
        <f>_xlfn.XLOOKUP(A1,'[1]raw data'!C2:C51,'[1]raw data'!AG2:AG51)</f>
        <v>77</v>
      </c>
      <c r="E58" s="8">
        <f>_xlfn.XLOOKUP(A1,'[1]raw data'!C2:C51,'[1]raw data'!AL2:AL51)</f>
        <v>13</v>
      </c>
      <c r="F58" s="23">
        <f>SUM(B58:E58)</f>
        <v>258</v>
      </c>
    </row>
    <row r="59" spans="1:8" x14ac:dyDescent="0.2">
      <c r="A59" s="24" t="s">
        <v>13</v>
      </c>
      <c r="B59" s="25">
        <f>SUM(B54:B58)</f>
        <v>1456</v>
      </c>
      <c r="C59" s="25">
        <f>SUM(C54:C58)</f>
        <v>493</v>
      </c>
      <c r="D59" s="25">
        <f>SUM(D54:D58)</f>
        <v>571</v>
      </c>
      <c r="E59" s="25">
        <f>SUM(E54:E58)</f>
        <v>86</v>
      </c>
      <c r="F59" s="26">
        <f>SUM(F54:F58)</f>
        <v>2606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f>B54/B59</f>
        <v>1.510989010989011E-2</v>
      </c>
      <c r="C61" s="29">
        <f>C54/C59</f>
        <v>4.0567951318458417E-2</v>
      </c>
      <c r="D61" s="29">
        <f>D54/D59</f>
        <v>0.2084063047285464</v>
      </c>
      <c r="E61" s="29">
        <f>E54/E59</f>
        <v>0.26744186046511625</v>
      </c>
    </row>
    <row r="62" spans="1:8" x14ac:dyDescent="0.2">
      <c r="A62" s="7" t="s">
        <v>9</v>
      </c>
      <c r="B62" s="29">
        <f>B55/B59</f>
        <v>8.5851648351648352E-2</v>
      </c>
      <c r="C62" s="29">
        <f>C55/C59</f>
        <v>0.18255578093306288</v>
      </c>
      <c r="D62" s="29">
        <f>D55/D59</f>
        <v>0.24868651488616461</v>
      </c>
      <c r="E62" s="29">
        <f>E55/E59</f>
        <v>0.10465116279069768</v>
      </c>
    </row>
    <row r="63" spans="1:8" x14ac:dyDescent="0.2">
      <c r="A63" s="7" t="s">
        <v>10</v>
      </c>
      <c r="B63" s="29">
        <f>B56/B59</f>
        <v>0.48832417582417581</v>
      </c>
      <c r="C63" s="29">
        <f>C56/C59</f>
        <v>0.56186612576064909</v>
      </c>
      <c r="D63" s="29">
        <f>D56/D59</f>
        <v>0.31873905429071803</v>
      </c>
      <c r="E63" s="29">
        <f>E56/E59</f>
        <v>0.19767441860465115</v>
      </c>
    </row>
    <row r="64" spans="1:8" x14ac:dyDescent="0.2">
      <c r="A64" s="7" t="s">
        <v>11</v>
      </c>
      <c r="B64" s="29">
        <f>B57/B59</f>
        <v>0.31524725274725274</v>
      </c>
      <c r="C64" s="29">
        <f>C57/C59</f>
        <v>0.15618661257606492</v>
      </c>
      <c r="D64" s="29">
        <f>D57/D59</f>
        <v>8.9316987740805598E-2</v>
      </c>
      <c r="E64" s="29">
        <f>E57/E59</f>
        <v>0.27906976744186046</v>
      </c>
    </row>
    <row r="65" spans="1:9" x14ac:dyDescent="0.2">
      <c r="A65" s="7" t="s">
        <v>12</v>
      </c>
      <c r="B65" s="29">
        <f>B58/B59</f>
        <v>9.5467032967032961E-2</v>
      </c>
      <c r="C65" s="29">
        <f>C58/C59</f>
        <v>5.8823529411764705E-2</v>
      </c>
      <c r="D65" s="29">
        <f>D58/D59</f>
        <v>0.13485113835376533</v>
      </c>
      <c r="E65" s="29">
        <f>E58/E59</f>
        <v>0.15116279069767441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f>_xlfn.XLOOKUP(A1,'[1]raw data'!C2:C51,'[1]raw data'!AM2:AM51)</f>
        <v>101</v>
      </c>
      <c r="C77" s="8">
        <f>_xlfn.XLOOKUP(A1,'[1]raw data'!C2:C51,'[1]raw data'!AR2:AR51)</f>
        <v>13</v>
      </c>
      <c r="D77" s="8">
        <f>_xlfn.XLOOKUP(A1,'[1]raw data'!C2:C51,'[1]raw data'!AW2:AW51)</f>
        <v>0</v>
      </c>
      <c r="E77" s="8">
        <f>_xlfn.XLOOKUP(A1,'[1]raw data'!C2:C51,'[1]raw data'!BB2:BB51)</f>
        <v>70</v>
      </c>
      <c r="F77" s="23">
        <f>SUM(B77:E77)</f>
        <v>184</v>
      </c>
    </row>
    <row r="78" spans="1:9" x14ac:dyDescent="0.2">
      <c r="A78" s="33" t="s">
        <v>9</v>
      </c>
      <c r="B78" s="8">
        <f>_xlfn.XLOOKUP(A1,'[1]raw data'!C2:C51,'[1]raw data'!AN2:AN51)</f>
        <v>360</v>
      </c>
      <c r="C78" s="8">
        <f>_xlfn.XLOOKUP(A1,'[1]raw data'!C2:C51,'[1]raw data'!AS2:AS51)</f>
        <v>6</v>
      </c>
      <c r="D78" s="8">
        <f>_xlfn.XLOOKUP(A1,'[1]raw data'!C2:C51,'[1]raw data'!AX2:AX51)</f>
        <v>0</v>
      </c>
      <c r="E78" s="8">
        <f>_xlfn.XLOOKUP(A1,'[1]raw data'!C2:C51,'[1]raw data'!BC2:BC51)</f>
        <v>0</v>
      </c>
      <c r="F78" s="23">
        <f>SUM(B78:E78)</f>
        <v>366</v>
      </c>
    </row>
    <row r="79" spans="1:9" x14ac:dyDescent="0.2">
      <c r="A79" s="33" t="s">
        <v>10</v>
      </c>
      <c r="B79" s="8">
        <f>_xlfn.XLOOKUP(A1,'[1]raw data'!C2:C51,'[1]raw data'!AO2:AO51)</f>
        <v>1181</v>
      </c>
      <c r="C79" s="8">
        <f>_xlfn.XLOOKUP(A1,'[1]raw data'!C2:C51,'[1]raw data'!AT2:AT51)</f>
        <v>5</v>
      </c>
      <c r="D79" s="8">
        <f>_xlfn.XLOOKUP(A1,'[1]raw data'!C2:C51,'[1]raw data'!AY2:AY51)</f>
        <v>0</v>
      </c>
      <c r="E79" s="8">
        <f>_xlfn.XLOOKUP(A1,'[1]raw data'!C2:C51,'[1]raw data'!BD2:BD51)</f>
        <v>1</v>
      </c>
      <c r="F79" s="23">
        <f>SUM(B79:E79)</f>
        <v>1187</v>
      </c>
    </row>
    <row r="80" spans="1:9" x14ac:dyDescent="0.2">
      <c r="A80" s="33" t="s">
        <v>11</v>
      </c>
      <c r="B80" s="8">
        <f>_xlfn.XLOOKUP(A1,'[1]raw data'!C2:C51,'[1]raw data'!AP2:AP51)</f>
        <v>610</v>
      </c>
      <c r="C80" s="8">
        <f>_xlfn.XLOOKUP(A1,'[1]raw data'!C2:C51,'[1]raw data'!AU2:AU51)</f>
        <v>0</v>
      </c>
      <c r="D80" s="8">
        <f>_xlfn.XLOOKUP(A1,'[1]raw data'!C2:C51,'[1]raw data'!AZ2:AZ51)</f>
        <v>1</v>
      </c>
      <c r="E80" s="8">
        <f>_xlfn.XLOOKUP(A1,'[1]raw data'!C2:C51,'[1]raw data'!BE2:BE51)</f>
        <v>0</v>
      </c>
      <c r="F80" s="23">
        <f>SUM(B80:E80)</f>
        <v>611</v>
      </c>
    </row>
    <row r="81" spans="1:6" x14ac:dyDescent="0.2">
      <c r="A81" s="33" t="s">
        <v>12</v>
      </c>
      <c r="B81" s="8">
        <f>_xlfn.XLOOKUP(A1,'[1]raw data'!C2:C51,'[1]raw data'!AQ2:AQ51)</f>
        <v>253</v>
      </c>
      <c r="C81" s="8">
        <f>_xlfn.XLOOKUP(A1,'[1]raw data'!C2:C51,'[1]raw data'!AV2:AV51)</f>
        <v>1</v>
      </c>
      <c r="D81" s="8">
        <f>_xlfn.XLOOKUP(A1,'[1]raw data'!C2:C51,'[1]raw data'!BA2:BA51)</f>
        <v>3</v>
      </c>
      <c r="E81" s="8">
        <f>_xlfn.XLOOKUP(A1,'[1]raw data'!C2:C51,'[1]raw data'!BF2:BF51)</f>
        <v>1</v>
      </c>
      <c r="F81" s="23">
        <f>SUM(B81:E81)</f>
        <v>258</v>
      </c>
    </row>
    <row r="82" spans="1:6" x14ac:dyDescent="0.2">
      <c r="A82" s="26" t="s">
        <v>13</v>
      </c>
      <c r="B82" s="25">
        <f>SUM(B77:B81)</f>
        <v>2505</v>
      </c>
      <c r="C82" s="25">
        <f>SUM(C77:C81)</f>
        <v>25</v>
      </c>
      <c r="D82" s="25">
        <f>SUM(D77:D81)</f>
        <v>4</v>
      </c>
      <c r="E82" s="25">
        <f>SUM(E77:E81)</f>
        <v>72</v>
      </c>
      <c r="F82" s="26">
        <f>SUM(F77:F81)</f>
        <v>2606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f>B77/B82</f>
        <v>4.0319361277445107E-2</v>
      </c>
      <c r="C84" s="36">
        <f>C77/C82</f>
        <v>0.52</v>
      </c>
      <c r="D84" s="36">
        <f>D77/D82</f>
        <v>0</v>
      </c>
      <c r="E84" s="36">
        <f>E77/E82</f>
        <v>0.97222222222222221</v>
      </c>
      <c r="F84" s="35"/>
    </row>
    <row r="85" spans="1:6" x14ac:dyDescent="0.2">
      <c r="A85" s="33" t="s">
        <v>9</v>
      </c>
      <c r="B85" s="36">
        <f>B78/B82</f>
        <v>0.1437125748502994</v>
      </c>
      <c r="C85" s="36">
        <f>C78/C82</f>
        <v>0.24</v>
      </c>
      <c r="D85" s="36">
        <f>D78/D82</f>
        <v>0</v>
      </c>
      <c r="E85" s="36">
        <f>E78/E82</f>
        <v>0</v>
      </c>
      <c r="F85" s="35"/>
    </row>
    <row r="86" spans="1:6" x14ac:dyDescent="0.2">
      <c r="A86" s="33" t="s">
        <v>10</v>
      </c>
      <c r="B86" s="36">
        <f>B79/B82</f>
        <v>0.47145708582834334</v>
      </c>
      <c r="C86" s="36">
        <f>C79/C82</f>
        <v>0.2</v>
      </c>
      <c r="D86" s="36">
        <f>D79/D82</f>
        <v>0</v>
      </c>
      <c r="E86" s="36">
        <f>E79/E82</f>
        <v>1.3888888888888888E-2</v>
      </c>
      <c r="F86" s="35"/>
    </row>
    <row r="87" spans="1:6" x14ac:dyDescent="0.2">
      <c r="A87" s="33" t="s">
        <v>11</v>
      </c>
      <c r="B87" s="36">
        <f>B80/B82</f>
        <v>0.2435129740518962</v>
      </c>
      <c r="C87" s="36">
        <f>C80/C82</f>
        <v>0</v>
      </c>
      <c r="D87" s="36">
        <f>D80/D82</f>
        <v>0.25</v>
      </c>
      <c r="E87" s="36">
        <f>E80/E82</f>
        <v>0</v>
      </c>
      <c r="F87" s="35"/>
    </row>
    <row r="88" spans="1:6" x14ac:dyDescent="0.2">
      <c r="A88" s="33" t="s">
        <v>12</v>
      </c>
      <c r="B88" s="36">
        <f>B81/B82</f>
        <v>0.10099800399201597</v>
      </c>
      <c r="C88" s="36">
        <f>C81/C82</f>
        <v>0.04</v>
      </c>
      <c r="D88" s="36">
        <f>D81/D82</f>
        <v>0.75</v>
      </c>
      <c r="E88" s="36">
        <f>E81/E82</f>
        <v>1.3888888888888888E-2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f>_xlfn.XLOOKUP(A1,'[1]raw data'!C2:C51,'[1]raw data'!BG2:BG51)</f>
        <v>120</v>
      </c>
      <c r="C100" s="8">
        <f>_xlfn.XLOOKUP(A1,'[1]raw data'!C2:C51,'[1]raw data'!BL2:BL51)</f>
        <v>39</v>
      </c>
      <c r="D100" s="8">
        <f>_xlfn.XLOOKUP(A1,'[1]raw data'!C2:C51,'[1]raw data'!BQ2:BQ51)</f>
        <v>19</v>
      </c>
      <c r="E100" s="8">
        <f>_xlfn.XLOOKUP(A1,'[1]raw data'!C2:C51,'[1]raw data'!BV2:BV51)</f>
        <v>3</v>
      </c>
      <c r="F100" s="23">
        <f>SUM(B100:E100)</f>
        <v>181</v>
      </c>
    </row>
    <row r="101" spans="1:6" x14ac:dyDescent="0.2">
      <c r="A101" s="33" t="s">
        <v>9</v>
      </c>
      <c r="B101" s="8">
        <f>_xlfn.XLOOKUP(A1,'[1]raw data'!C2:C51,'[1]raw data'!BH2:BH51)</f>
        <v>211</v>
      </c>
      <c r="C101" s="8">
        <f>_xlfn.XLOOKUP(A1,'[1]raw data'!C2:C51,'[1]raw data'!BM2:BM51)</f>
        <v>77</v>
      </c>
      <c r="D101" s="8">
        <f>_xlfn.XLOOKUP(A1,'[1]raw data'!C2:C51,'[1]raw data'!BR2:BR51)</f>
        <v>67</v>
      </c>
      <c r="E101" s="8">
        <f>_xlfn.XLOOKUP(A1,'[1]raw data'!C2:C51,'[1]raw data'!BW2:BW51)</f>
        <v>11</v>
      </c>
      <c r="F101" s="23">
        <f>SUM(B101:E101)</f>
        <v>366</v>
      </c>
    </row>
    <row r="102" spans="1:6" x14ac:dyDescent="0.2">
      <c r="A102" s="33" t="s">
        <v>10</v>
      </c>
      <c r="B102" s="8">
        <f>_xlfn.XLOOKUP(A1,'[1]raw data'!C2:C51,'[1]raw data'!BI2:BI51)</f>
        <v>495</v>
      </c>
      <c r="C102" s="8">
        <f>_xlfn.XLOOKUP(A1,'[1]raw data'!C2:C51,'[1]raw data'!BN2:BN51)</f>
        <v>332</v>
      </c>
      <c r="D102" s="8">
        <f>_xlfn.XLOOKUP(A1,'[1]raw data'!C2:C51,'[1]raw data'!BS2:BS51)</f>
        <v>276</v>
      </c>
      <c r="E102" s="8">
        <f>_xlfn.XLOOKUP(A1,'[1]raw data'!C2:C51,'[1]raw data'!BX2:BX51)</f>
        <v>84</v>
      </c>
      <c r="F102" s="23">
        <f>SUM(B102:E102)</f>
        <v>1187</v>
      </c>
    </row>
    <row r="103" spans="1:6" x14ac:dyDescent="0.2">
      <c r="A103" s="33" t="s">
        <v>11</v>
      </c>
      <c r="B103" s="8">
        <f>_xlfn.XLOOKUP(A1,'[1]raw data'!C2:C51,'[1]raw data'!BJ2:BJ51)</f>
        <v>115</v>
      </c>
      <c r="C103" s="8">
        <f>_xlfn.XLOOKUP(A1,'[1]raw data'!C2:C51,'[1]raw data'!BO2:BO51)</f>
        <v>135</v>
      </c>
      <c r="D103" s="8">
        <f>_xlfn.XLOOKUP(A1,'[1]raw data'!C2:C51,'[1]raw data'!BT2:BT51)</f>
        <v>228</v>
      </c>
      <c r="E103" s="8">
        <f>_xlfn.XLOOKUP(A1,'[1]raw data'!C2:C51,'[1]raw data'!BY2:BY51)</f>
        <v>133</v>
      </c>
      <c r="F103" s="23">
        <f>SUM(B103:E103)</f>
        <v>611</v>
      </c>
    </row>
    <row r="104" spans="1:6" x14ac:dyDescent="0.2">
      <c r="A104" s="33" t="s">
        <v>12</v>
      </c>
      <c r="B104" s="8">
        <f>_xlfn.XLOOKUP(A1,'[1]raw data'!C2:C51,'[1]raw data'!BK2:BK51)</f>
        <v>34</v>
      </c>
      <c r="C104" s="8">
        <f>_xlfn.XLOOKUP(A1,'[1]raw data'!C2:C51,'[1]raw data'!BP2:BP51)</f>
        <v>34</v>
      </c>
      <c r="D104" s="8">
        <f>_xlfn.XLOOKUP(A1,'[1]raw data'!C2:C51,'[1]raw data'!BU2:BU51)</f>
        <v>89</v>
      </c>
      <c r="E104" s="8">
        <f>_xlfn.XLOOKUP(A1,'[1]raw data'!C2:C51,'[1]raw data'!BZ2:BZ51)</f>
        <v>101</v>
      </c>
      <c r="F104" s="23">
        <f>SUM(B104:E104)</f>
        <v>258</v>
      </c>
    </row>
    <row r="105" spans="1:6" x14ac:dyDescent="0.2">
      <c r="A105" s="41" t="s">
        <v>13</v>
      </c>
      <c r="B105" s="25">
        <f>SUM(B100:B104)</f>
        <v>975</v>
      </c>
      <c r="C105" s="25">
        <f>SUM(C100:C104)</f>
        <v>617</v>
      </c>
      <c r="D105" s="25">
        <f>SUM(D100:D104)</f>
        <v>679</v>
      </c>
      <c r="E105" s="25">
        <f>SUM(E100:E104)</f>
        <v>332</v>
      </c>
      <c r="F105" s="26">
        <f>SUM(F100:F104)</f>
        <v>2603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f>B100/B105</f>
        <v>0.12307692307692308</v>
      </c>
      <c r="C107" s="36">
        <f>C100/C105</f>
        <v>6.3209076175040513E-2</v>
      </c>
      <c r="D107" s="36">
        <f>D100/D105</f>
        <v>2.7982326951399118E-2</v>
      </c>
      <c r="E107" s="36">
        <f>E100/E105</f>
        <v>9.0361445783132526E-3</v>
      </c>
      <c r="F107" s="35"/>
    </row>
    <row r="108" spans="1:6" x14ac:dyDescent="0.2">
      <c r="A108" s="33" t="s">
        <v>9</v>
      </c>
      <c r="B108" s="36">
        <f>B101/B105</f>
        <v>0.21641025641025641</v>
      </c>
      <c r="C108" s="36">
        <f>C101/C105</f>
        <v>0.12479740680713128</v>
      </c>
      <c r="D108" s="36">
        <f>D101/D105</f>
        <v>9.8674521354933722E-2</v>
      </c>
      <c r="E108" s="36">
        <f>E101/E105</f>
        <v>3.313253012048193E-2</v>
      </c>
      <c r="F108" s="35"/>
    </row>
    <row r="109" spans="1:6" x14ac:dyDescent="0.2">
      <c r="A109" s="33" t="s">
        <v>10</v>
      </c>
      <c r="B109" s="36">
        <f>B102/B105</f>
        <v>0.50769230769230766</v>
      </c>
      <c r="C109" s="36">
        <f>C102/C105</f>
        <v>0.53808752025931927</v>
      </c>
      <c r="D109" s="36">
        <f>D102/D105</f>
        <v>0.40648011782032401</v>
      </c>
      <c r="E109" s="36">
        <f>E102/E105</f>
        <v>0.25301204819277107</v>
      </c>
      <c r="F109" s="35"/>
    </row>
    <row r="110" spans="1:6" x14ac:dyDescent="0.2">
      <c r="A110" s="33" t="s">
        <v>11</v>
      </c>
      <c r="B110" s="36">
        <f>B103/B105</f>
        <v>0.11794871794871795</v>
      </c>
      <c r="C110" s="36">
        <f>C103/C105</f>
        <v>0.21880064829821719</v>
      </c>
      <c r="D110" s="36">
        <f>D103/D105</f>
        <v>0.33578792341678937</v>
      </c>
      <c r="E110" s="36">
        <f>E103/E105</f>
        <v>0.4006024096385542</v>
      </c>
      <c r="F110" s="35"/>
    </row>
    <row r="111" spans="1:6" x14ac:dyDescent="0.2">
      <c r="A111" s="33" t="s">
        <v>12</v>
      </c>
      <c r="B111" s="36">
        <f>B104/B105</f>
        <v>3.487179487179487E-2</v>
      </c>
      <c r="C111" s="36">
        <f>C104/C105</f>
        <v>5.5105348460291734E-2</v>
      </c>
      <c r="D111" s="36">
        <f>D104/D105</f>
        <v>0.13107511045655376</v>
      </c>
      <c r="E111" s="36">
        <f>E104/E105</f>
        <v>0.30421686746987953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f>_xlfn.XLOOKUP(A1,'[1]raw data'!C2:C51,'[1]raw data'!CA2:CA51)</f>
        <v>79</v>
      </c>
      <c r="C123" s="8">
        <f>_xlfn.XLOOKUP(A1,'[1]raw data'!C2:C51,'[1]raw data'!CF2:CF51)</f>
        <v>23</v>
      </c>
      <c r="D123" s="8">
        <f>_xlfn.XLOOKUP(A1,'[1]raw data'!C2:C51,'[1]raw data'!CK2:CK51)</f>
        <v>33</v>
      </c>
      <c r="E123" s="8">
        <f>_xlfn.XLOOKUP(A1,'[1]raw data'!C2:C51,'[1]raw data'!CP2:CP51)</f>
        <v>49</v>
      </c>
      <c r="F123" s="23">
        <f>SUM(B123:E123)</f>
        <v>184</v>
      </c>
    </row>
    <row r="124" spans="1:6" x14ac:dyDescent="0.2">
      <c r="A124" s="33" t="s">
        <v>9</v>
      </c>
      <c r="B124" s="8">
        <f>_xlfn.XLOOKUP(A1,'[1]raw data'!C2:C51,'[1]raw data'!CB2:CB51)</f>
        <v>111</v>
      </c>
      <c r="C124" s="8">
        <f>_xlfn.XLOOKUP(A1,'[1]raw data'!C2:C51,'[1]raw data'!CG2:CG51)</f>
        <v>41</v>
      </c>
      <c r="D124" s="8">
        <f>_xlfn.XLOOKUP(A1,'[1]raw data'!C2:C51,'[1]raw data'!CL2:CL51)</f>
        <v>57</v>
      </c>
      <c r="E124" s="8">
        <f>_xlfn.XLOOKUP(A1,'[1]raw data'!C2:C51,'[1]raw data'!CQ2:CQ51)</f>
        <v>157</v>
      </c>
      <c r="F124" s="23">
        <f>SUM(B124:E124)</f>
        <v>366</v>
      </c>
    </row>
    <row r="125" spans="1:6" x14ac:dyDescent="0.2">
      <c r="A125" s="33" t="s">
        <v>10</v>
      </c>
      <c r="B125" s="8">
        <f>_xlfn.XLOOKUP(A1,'[1]raw data'!C2:C51,'[1]raw data'!CC2:CC51)</f>
        <v>267</v>
      </c>
      <c r="C125" s="8">
        <f>_xlfn.XLOOKUP(A1,'[1]raw data'!C2:C51,'[1]raw data'!CH2:CH51)</f>
        <v>198</v>
      </c>
      <c r="D125" s="8">
        <f>_xlfn.XLOOKUP(A1,'[1]raw data'!C2:C51,'[1]raw data'!CM2:CM51)</f>
        <v>163</v>
      </c>
      <c r="E125" s="8">
        <f>_xlfn.XLOOKUP(A1,'[1]raw data'!C2:C51,'[1]raw data'!CR2:CR51)</f>
        <v>559</v>
      </c>
      <c r="F125" s="23">
        <f>SUM(B125:E125)</f>
        <v>1187</v>
      </c>
    </row>
    <row r="126" spans="1:6" x14ac:dyDescent="0.2">
      <c r="A126" s="33" t="s">
        <v>11</v>
      </c>
      <c r="B126" s="8">
        <f>_xlfn.XLOOKUP(A1,'[1]raw data'!C2:C51,'[1]raw data'!CD2:CD51)</f>
        <v>159</v>
      </c>
      <c r="C126" s="8">
        <f>_xlfn.XLOOKUP(A1,'[1]raw data'!C2:C51,'[1]raw data'!CI2:CI51)</f>
        <v>176</v>
      </c>
      <c r="D126" s="8">
        <f>_xlfn.XLOOKUP(A1,'[1]raw data'!C2:C51,'[1]raw data'!CN2:CN51)</f>
        <v>44</v>
      </c>
      <c r="E126" s="8">
        <f>_xlfn.XLOOKUP(A1,'[1]raw data'!C2:C51,'[1]raw data'!CS2:CS51)</f>
        <v>232</v>
      </c>
      <c r="F126" s="23">
        <f>SUM(B126:E126)</f>
        <v>611</v>
      </c>
    </row>
    <row r="127" spans="1:6" x14ac:dyDescent="0.2">
      <c r="A127" s="33" t="s">
        <v>12</v>
      </c>
      <c r="B127" s="8">
        <f>_xlfn.XLOOKUP(A1,'[1]raw data'!C2:C51,'[1]raw data'!CE2:CE51)</f>
        <v>77</v>
      </c>
      <c r="C127" s="8">
        <f>_xlfn.XLOOKUP(A1,'[1]raw data'!C2:C51,'[1]raw data'!CJ2:CJ51)</f>
        <v>74</v>
      </c>
      <c r="D127" s="8">
        <f>_xlfn.XLOOKUP(A1,'[1]raw data'!C2:C51,'[1]raw data'!CO2:CO51)</f>
        <v>30</v>
      </c>
      <c r="E127" s="8">
        <f>_xlfn.XLOOKUP(A1,'[1]raw data'!C2:C51,'[1]raw data'!CT2:CT51)</f>
        <v>77</v>
      </c>
      <c r="F127" s="23">
        <f>SUM(B127:E127)</f>
        <v>258</v>
      </c>
    </row>
    <row r="128" spans="1:6" x14ac:dyDescent="0.2">
      <c r="A128" s="41" t="s">
        <v>13</v>
      </c>
      <c r="B128" s="25">
        <f>SUM(B123:B127)</f>
        <v>693</v>
      </c>
      <c r="C128" s="25">
        <f>SUM(C123:C127)</f>
        <v>512</v>
      </c>
      <c r="D128" s="25">
        <f>SUM(D123:D127)</f>
        <v>327</v>
      </c>
      <c r="E128" s="25">
        <f>SUM(E123:E127)</f>
        <v>1074</v>
      </c>
      <c r="F128" s="26">
        <f>SUM(F123:F127)</f>
        <v>2606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f>B123/B128</f>
        <v>0.113997113997114</v>
      </c>
      <c r="C130" s="36">
        <f>C123/C128</f>
        <v>4.4921875E-2</v>
      </c>
      <c r="D130" s="36">
        <f>D123/D128</f>
        <v>0.10091743119266056</v>
      </c>
      <c r="E130" s="36">
        <f>E123/E128</f>
        <v>4.5623836126629423E-2</v>
      </c>
      <c r="F130" s="35"/>
    </row>
    <row r="131" spans="1:6" x14ac:dyDescent="0.2">
      <c r="A131" s="33" t="s">
        <v>9</v>
      </c>
      <c r="B131" s="36">
        <f>B124/B128</f>
        <v>0.16017316017316016</v>
      </c>
      <c r="C131" s="36">
        <f>C124/C128</f>
        <v>8.0078125E-2</v>
      </c>
      <c r="D131" s="36">
        <f>D124/D128</f>
        <v>0.1743119266055046</v>
      </c>
      <c r="E131" s="36">
        <f>E124/E128</f>
        <v>0.14618249534450653</v>
      </c>
      <c r="F131" s="35"/>
    </row>
    <row r="132" spans="1:6" x14ac:dyDescent="0.2">
      <c r="A132" s="33" t="s">
        <v>10</v>
      </c>
      <c r="B132" s="36">
        <f>B125/B128</f>
        <v>0.38528138528138528</v>
      </c>
      <c r="C132" s="36">
        <f>C125/C128</f>
        <v>0.38671875</v>
      </c>
      <c r="D132" s="36">
        <f>D125/D128</f>
        <v>0.49847094801223241</v>
      </c>
      <c r="E132" s="36">
        <f>E125/E128</f>
        <v>0.52048417132216018</v>
      </c>
      <c r="F132" s="35"/>
    </row>
    <row r="133" spans="1:6" x14ac:dyDescent="0.2">
      <c r="A133" s="33" t="s">
        <v>11</v>
      </c>
      <c r="B133" s="36">
        <f>B126/B128</f>
        <v>0.22943722943722944</v>
      </c>
      <c r="C133" s="36">
        <f>C126/C128</f>
        <v>0.34375</v>
      </c>
      <c r="D133" s="36">
        <f>D126/D128</f>
        <v>0.13455657492354739</v>
      </c>
      <c r="E133" s="36">
        <f>E126/E128</f>
        <v>0.21601489757914338</v>
      </c>
      <c r="F133" s="35"/>
    </row>
    <row r="134" spans="1:6" x14ac:dyDescent="0.2">
      <c r="A134" s="33" t="s">
        <v>12</v>
      </c>
      <c r="B134" s="36">
        <f>B127/B128</f>
        <v>0.1111111111111111</v>
      </c>
      <c r="C134" s="36">
        <f>C127/C128</f>
        <v>0.14453125</v>
      </c>
      <c r="D134" s="36">
        <f>D127/D128</f>
        <v>9.1743119266055051E-2</v>
      </c>
      <c r="E134" s="36">
        <f>E127/E128</f>
        <v>7.1694599627560515E-2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2021-01-15T22:58:02Z</dcterms:created>
  <dcterms:modified xsi:type="dcterms:W3CDTF">2021-01-15T22:58:09Z</dcterms:modified>
</cp:coreProperties>
</file>