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8_{A9ED9F29-554F-6B4D-B61D-1BB6CB9D32A9}" xr6:coauthVersionLast="46" xr6:coauthVersionMax="46" xr10:uidLastSave="{00000000-0000-0000-0000-000000000000}"/>
  <bookViews>
    <workbookView xWindow="4300" yWindow="2700" windowWidth="27640" windowHeight="16940" xr2:uid="{3CDB362C-28E6-B049-99B5-69384A4AE0FE}"/>
  </bookViews>
  <sheets>
    <sheet name="LA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7" i="1" l="1"/>
  <c r="D127" i="1"/>
  <c r="C127" i="1"/>
  <c r="B127" i="1"/>
  <c r="E126" i="1"/>
  <c r="D126" i="1"/>
  <c r="C126" i="1"/>
  <c r="B126" i="1"/>
  <c r="E125" i="1"/>
  <c r="D125" i="1"/>
  <c r="C125" i="1"/>
  <c r="B125" i="1"/>
  <c r="F125" i="1" s="1"/>
  <c r="E124" i="1"/>
  <c r="D124" i="1"/>
  <c r="C124" i="1"/>
  <c r="B124" i="1"/>
  <c r="F124" i="1" s="1"/>
  <c r="E123" i="1"/>
  <c r="D123" i="1"/>
  <c r="C123" i="1"/>
  <c r="B123" i="1"/>
  <c r="E104" i="1"/>
  <c r="E111" i="1" s="1"/>
  <c r="D104" i="1"/>
  <c r="C104" i="1"/>
  <c r="B104" i="1"/>
  <c r="E103" i="1"/>
  <c r="D103" i="1"/>
  <c r="C103" i="1"/>
  <c r="B103" i="1"/>
  <c r="F103" i="1" s="1"/>
  <c r="E102" i="1"/>
  <c r="D102" i="1"/>
  <c r="C102" i="1"/>
  <c r="B102" i="1"/>
  <c r="F102" i="1" s="1"/>
  <c r="E101" i="1"/>
  <c r="E105" i="1" s="1"/>
  <c r="D101" i="1"/>
  <c r="C101" i="1"/>
  <c r="B101" i="1"/>
  <c r="F100" i="1"/>
  <c r="E100" i="1"/>
  <c r="E107" i="1" s="1"/>
  <c r="D100" i="1"/>
  <c r="C100" i="1"/>
  <c r="B100" i="1"/>
  <c r="E81" i="1"/>
  <c r="D81" i="1"/>
  <c r="C81" i="1"/>
  <c r="B81" i="1"/>
  <c r="E80" i="1"/>
  <c r="D80" i="1"/>
  <c r="C80" i="1"/>
  <c r="B80" i="1"/>
  <c r="F80" i="1" s="1"/>
  <c r="E79" i="1"/>
  <c r="D79" i="1"/>
  <c r="C79" i="1"/>
  <c r="B79" i="1"/>
  <c r="F79" i="1" s="1"/>
  <c r="E78" i="1"/>
  <c r="D78" i="1"/>
  <c r="C78" i="1"/>
  <c r="B78" i="1"/>
  <c r="E77" i="1"/>
  <c r="D77" i="1"/>
  <c r="C77" i="1"/>
  <c r="B77" i="1"/>
  <c r="F77" i="1" s="1"/>
  <c r="F58" i="1"/>
  <c r="E58" i="1"/>
  <c r="D58" i="1"/>
  <c r="C58" i="1"/>
  <c r="B58" i="1"/>
  <c r="E57" i="1"/>
  <c r="D57" i="1"/>
  <c r="F57" i="1" s="1"/>
  <c r="C57" i="1"/>
  <c r="B57" i="1"/>
  <c r="E56" i="1"/>
  <c r="D56" i="1"/>
  <c r="C56" i="1"/>
  <c r="B56" i="1"/>
  <c r="E55" i="1"/>
  <c r="D55" i="1"/>
  <c r="C55" i="1"/>
  <c r="B55" i="1"/>
  <c r="E54" i="1"/>
  <c r="D54" i="1"/>
  <c r="C54" i="1"/>
  <c r="B54" i="1"/>
  <c r="F54" i="1" s="1"/>
  <c r="D14" i="1"/>
  <c r="C14" i="1"/>
  <c r="B14" i="1"/>
  <c r="B29" i="1" s="1"/>
  <c r="D13" i="1"/>
  <c r="C13" i="1"/>
  <c r="B13" i="1"/>
  <c r="B28" i="1" s="1"/>
  <c r="D12" i="1"/>
  <c r="C12" i="1"/>
  <c r="B12" i="1"/>
  <c r="D11" i="1"/>
  <c r="C11" i="1"/>
  <c r="B11" i="1"/>
  <c r="B26" i="1" s="1"/>
  <c r="D10" i="1"/>
  <c r="C10" i="1"/>
  <c r="C15" i="1" s="1"/>
  <c r="B10" i="1"/>
  <c r="B15" i="1" s="1"/>
  <c r="B27" i="1" s="1"/>
  <c r="E11" i="1" l="1"/>
  <c r="E131" i="1"/>
  <c r="D62" i="1"/>
  <c r="C84" i="1"/>
  <c r="D88" i="1"/>
  <c r="E12" i="1"/>
  <c r="B63" i="1"/>
  <c r="E132" i="1"/>
  <c r="C107" i="1"/>
  <c r="B111" i="1"/>
  <c r="E13" i="1"/>
  <c r="D85" i="1"/>
  <c r="E133" i="1"/>
  <c r="B108" i="1"/>
  <c r="E14" i="1"/>
  <c r="B134" i="1"/>
  <c r="E64" i="1"/>
  <c r="D108" i="1"/>
  <c r="E110" i="1"/>
  <c r="E109" i="1"/>
  <c r="E130" i="1"/>
  <c r="E134" i="1"/>
  <c r="D15" i="1"/>
  <c r="B86" i="1"/>
  <c r="F55" i="1"/>
  <c r="F59" i="1" s="1"/>
  <c r="B59" i="1"/>
  <c r="B62" i="1" s="1"/>
  <c r="E108" i="1"/>
  <c r="F126" i="1"/>
  <c r="C59" i="1"/>
  <c r="C64" i="1" s="1"/>
  <c r="F81" i="1"/>
  <c r="B109" i="1"/>
  <c r="F123" i="1"/>
  <c r="B25" i="1"/>
  <c r="D59" i="1"/>
  <c r="F78" i="1"/>
  <c r="F82" i="1" s="1"/>
  <c r="B82" i="1"/>
  <c r="B87" i="1" s="1"/>
  <c r="E59" i="1"/>
  <c r="E63" i="1" s="1"/>
  <c r="C82" i="1"/>
  <c r="F104" i="1"/>
  <c r="D82" i="1"/>
  <c r="D86" i="1" s="1"/>
  <c r="F101" i="1"/>
  <c r="F105" i="1" s="1"/>
  <c r="B105" i="1"/>
  <c r="B107" i="1" s="1"/>
  <c r="F56" i="1"/>
  <c r="B61" i="1"/>
  <c r="E82" i="1"/>
  <c r="E88" i="1" s="1"/>
  <c r="C105" i="1"/>
  <c r="B110" i="1"/>
  <c r="F127" i="1"/>
  <c r="D105" i="1"/>
  <c r="D110" i="1" s="1"/>
  <c r="B128" i="1"/>
  <c r="B133" i="1" s="1"/>
  <c r="E10" i="1"/>
  <c r="E15" i="1" s="1"/>
  <c r="C128" i="1"/>
  <c r="C130" i="1" s="1"/>
  <c r="D128" i="1"/>
  <c r="D130" i="1" s="1"/>
  <c r="E128" i="1"/>
  <c r="C88" i="1" l="1"/>
  <c r="C87" i="1"/>
  <c r="C86" i="1"/>
  <c r="F11" i="1"/>
  <c r="F10" i="1"/>
  <c r="F15" i="1" s="1"/>
  <c r="F13" i="1"/>
  <c r="F14" i="1"/>
  <c r="B84" i="1"/>
  <c r="C85" i="1"/>
  <c r="B88" i="1"/>
  <c r="B85" i="1"/>
  <c r="D64" i="1"/>
  <c r="D63" i="1"/>
  <c r="C63" i="1"/>
  <c r="C62" i="1"/>
  <c r="C65" i="1"/>
  <c r="F12" i="1"/>
  <c r="F128" i="1"/>
  <c r="C61" i="1"/>
  <c r="D133" i="1"/>
  <c r="D132" i="1"/>
  <c r="D131" i="1"/>
  <c r="C110" i="1"/>
  <c r="C109" i="1"/>
  <c r="D134" i="1"/>
  <c r="D111" i="1"/>
  <c r="D109" i="1"/>
  <c r="E87" i="1"/>
  <c r="E86" i="1"/>
  <c r="E85" i="1"/>
  <c r="E84" i="1"/>
  <c r="C133" i="1"/>
  <c r="C131" i="1"/>
  <c r="C111" i="1"/>
  <c r="D87" i="1"/>
  <c r="B130" i="1"/>
  <c r="D107" i="1"/>
  <c r="C132" i="1"/>
  <c r="E65" i="1"/>
  <c r="B65" i="1"/>
  <c r="B64" i="1"/>
  <c r="C134" i="1"/>
  <c r="E61" i="1"/>
  <c r="D84" i="1"/>
  <c r="D65" i="1"/>
  <c r="B132" i="1"/>
  <c r="B131" i="1"/>
  <c r="C108" i="1"/>
  <c r="E62" i="1"/>
  <c r="D61" i="1"/>
</calcChain>
</file>

<file path=xl/sharedStrings.xml><?xml version="1.0" encoding="utf-8"?>
<sst xmlns="http://schemas.openxmlformats.org/spreadsheetml/2006/main" count="106" uniqueCount="41">
  <si>
    <t>Louisiana</t>
  </si>
  <si>
    <t>Chronic Absence Levels Across Louisiana Schools SY 17-18</t>
  </si>
  <si>
    <t>Chronic Absence Levels Across Louisiana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</si>
  <si>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</si>
  <si>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</si>
  <si>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</si>
  <si>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</si>
  <si>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</si>
  <si>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</si>
  <si>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</si>
  <si>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</si>
  <si>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</si>
  <si>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</si>
  <si>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</si>
  <si>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</si>
  <si>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</si>
  <si>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Louisiana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</si>
  <si>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</si>
  <si>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</si>
  <si>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</si>
  <si>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</si>
  <si>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</si>
  <si>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</si>
  <si>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</si>
  <si>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</si>
  <si>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</si>
  <si>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Louisiana Schools by School Type</t>
  </si>
  <si>
    <t>Regular</t>
  </si>
  <si>
    <t>Special Ed</t>
  </si>
  <si>
    <t>Vocational</t>
  </si>
  <si>
    <t>Alternative</t>
  </si>
  <si>
    <t xml:space="preserve">SY 17-18 Chronic Absence Levels Across Louisiana Schools by Concentration of Poverty </t>
  </si>
  <si>
    <t>&gt;=75%</t>
  </si>
  <si>
    <t>50-74%</t>
  </si>
  <si>
    <t>25-49%</t>
  </si>
  <si>
    <t>0-24%</t>
  </si>
  <si>
    <t xml:space="preserve">SY 17-18 Chronic Absence Levels Across Louisiana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</si>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</sst>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Louisiana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LA!$A$61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LA!$B$61:$E$61</c:f>
              <c:numCache>
                <c:formatCode>0%</c:formatCode>
                <c:ptCount val="4"/>
                <c:pt idx="0">
                  <c:v>3.342245989304813E-2</c:v>
                </c:pt>
                <c:pt idx="1">
                  <c:v>6.5789473684210523E-2</c:v>
                </c:pt>
                <c:pt idx="2">
                  <c:v>0.26717557251908397</c:v>
                </c:pt>
                <c:pt idx="3">
                  <c:v>0.14423076923076922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7-2144-8756-C4E536DDA675}"/>
            </c:ext>
          </c:extLst>
        </c:ser>
        <c:ser>
          <c:idx val="1"/>
          <c:order val="1"/>
          <c:tx>
            <c:strRef>
              <c:f>LA!$A$62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LA!$B$62:$E$62</c:f>
              <c:numCache>
                <c:formatCode>0%</c:formatCode>
                <c:ptCount val="4"/>
                <c:pt idx="0">
                  <c:v>8.6898395721925134E-2</c:v>
                </c:pt>
                <c:pt idx="1">
                  <c:v>0.21491228070175439</c:v>
                </c:pt>
                <c:pt idx="2">
                  <c:v>0.3282442748091603</c:v>
                </c:pt>
                <c:pt idx="3">
                  <c:v>0.22115384615384615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57-2144-8756-C4E536DDA675}"/>
            </c:ext>
          </c:extLst>
        </c:ser>
        <c:ser>
          <c:idx val="2"/>
          <c:order val="2"/>
          <c:tx>
            <c:strRef>
              <c:f>LA!$A$63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LA!$B$63:$E$63</c:f>
              <c:numCache>
                <c:formatCode>0%</c:formatCode>
                <c:ptCount val="4"/>
                <c:pt idx="0">
                  <c:v>0.48395721925133689</c:v>
                </c:pt>
                <c:pt idx="1">
                  <c:v>0.49561403508771928</c:v>
                </c:pt>
                <c:pt idx="2">
                  <c:v>0.30152671755725191</c:v>
                </c:pt>
                <c:pt idx="3">
                  <c:v>0.46153846153846156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57-2144-8756-C4E536DDA675}"/>
            </c:ext>
          </c:extLst>
        </c:ser>
        <c:ser>
          <c:idx val="3"/>
          <c:order val="3"/>
          <c:tx>
            <c:strRef>
              <c:f>LA!$A$64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LA!$B$64:$E$64</c:f>
              <c:numCache>
                <c:formatCode>0%</c:formatCode>
                <c:ptCount val="4"/>
                <c:pt idx="0">
                  <c:v>0.2700534759358289</c:v>
                </c:pt>
                <c:pt idx="1">
                  <c:v>0.16228070175438597</c:v>
                </c:pt>
                <c:pt idx="2">
                  <c:v>6.1068702290076333E-2</c:v>
                </c:pt>
                <c:pt idx="3">
                  <c:v>8.6538461538461536E-2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57-2144-8756-C4E536DDA675}"/>
            </c:ext>
          </c:extLst>
        </c:ser>
        <c:ser>
          <c:idx val="4"/>
          <c:order val="4"/>
          <c:tx>
            <c:strRef>
              <c:f>LA!$A$65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LA!$B$65:$E$65</c:f>
              <c:numCache>
                <c:formatCode>0%</c:formatCode>
                <c:ptCount val="4"/>
                <c:pt idx="0">
                  <c:v>0.12566844919786097</c:v>
                </c:pt>
                <c:pt idx="1">
                  <c:v>6.1403508771929821E-2</c:v>
                </c:pt>
                <c:pt idx="2">
                  <c:v>4.1984732824427481E-2</c:v>
                </c:pt>
                <c:pt idx="3">
                  <c:v>8.6538461538461536E-2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57-2144-8756-C4E536DDA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Louisiana</a:t>
            </a:r>
            <a:r>
              <a:rPr lang="en-US" sz="1400" b="1" i="0" u="none" strike="noStrike" baseline="0">
                <a:effectLst/>
              </a:rPr>
              <a:t>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LA!$A$84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LA!$B$84:$E$84</c:f>
              <c:numCache>
                <c:formatCode>0%</c:formatCode>
                <c:ptCount val="4"/>
                <c:pt idx="0">
                  <c:v>9.0083270249810748E-2</c:v>
                </c:pt>
                <c:pt idx="1">
                  <c:v>0.35714285714285715</c:v>
                </c:pt>
                <c:pt idx="2">
                  <c:v>0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9-5547-8E26-F1279291CFA8}"/>
            </c:ext>
          </c:extLst>
        </c:ser>
        <c:ser>
          <c:idx val="1"/>
          <c:order val="1"/>
          <c:tx>
            <c:strRef>
              <c:f>LA!$A$85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LA!$B$85:$E$85</c:f>
              <c:numCache>
                <c:formatCode>0%</c:formatCode>
                <c:ptCount val="4"/>
                <c:pt idx="0">
                  <c:v>0.16729750189250567</c:v>
                </c:pt>
                <c:pt idx="1">
                  <c:v>7.1428571428571425E-2</c:v>
                </c:pt>
                <c:pt idx="2">
                  <c:v>0.33333333333333331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9-5547-8E26-F1279291CFA8}"/>
            </c:ext>
          </c:extLst>
        </c:ser>
        <c:ser>
          <c:idx val="2"/>
          <c:order val="2"/>
          <c:tx>
            <c:strRef>
              <c:f>LA!$A$86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LA!$B$86:$E$86</c:f>
              <c:numCache>
                <c:formatCode>0%</c:formatCode>
                <c:ptCount val="4"/>
                <c:pt idx="0">
                  <c:v>0.45193035579106738</c:v>
                </c:pt>
                <c:pt idx="1">
                  <c:v>0.21428571428571427</c:v>
                </c:pt>
                <c:pt idx="2">
                  <c:v>0.33333333333333331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9-5547-8E26-F1279291CFA8}"/>
            </c:ext>
          </c:extLst>
        </c:ser>
        <c:ser>
          <c:idx val="3"/>
          <c:order val="3"/>
          <c:tx>
            <c:strRef>
              <c:f>LA!$A$87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LA!$B$87:$E$87</c:f>
              <c:numCache>
                <c:formatCode>0%</c:formatCode>
                <c:ptCount val="4"/>
                <c:pt idx="0">
                  <c:v>0.1975775927327782</c:v>
                </c:pt>
                <c:pt idx="1">
                  <c:v>0.14285714285714285</c:v>
                </c:pt>
                <c:pt idx="2">
                  <c:v>0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99-5547-8E26-F1279291CFA8}"/>
            </c:ext>
          </c:extLst>
        </c:ser>
        <c:ser>
          <c:idx val="4"/>
          <c:order val="4"/>
          <c:tx>
            <c:strRef>
              <c:f>LA!$A$88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LA!$B$88:$E$88</c:f>
              <c:numCache>
                <c:formatCode>0%</c:formatCode>
                <c:ptCount val="4"/>
                <c:pt idx="0">
                  <c:v>9.3111279333838004E-2</c:v>
                </c:pt>
                <c:pt idx="1">
                  <c:v>0.21428571428571427</c:v>
                </c:pt>
                <c:pt idx="2">
                  <c:v>0.33333333333333331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99-5547-8E26-F1279291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Louisiana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LA!$A$107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LA!$B$107:$E$107</c:f>
              <c:numCache>
                <c:formatCode>0%</c:formatCode>
                <c:ptCount val="4"/>
                <c:pt idx="0">
                  <c:v>0.16562499999999999</c:v>
                </c:pt>
                <c:pt idx="1">
                  <c:v>9.3283582089552244E-2</c:v>
                </c:pt>
                <c:pt idx="2">
                  <c:v>4.2929292929292928E-2</c:v>
                </c:pt>
                <c:pt idx="3">
                  <c:v>3.4090909090909088E-2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0-F549-9C97-9C19CA0372DA}"/>
            </c:ext>
          </c:extLst>
        </c:ser>
        <c:ser>
          <c:idx val="1"/>
          <c:order val="1"/>
          <c:tx>
            <c:strRef>
              <c:f>LA!$A$108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LA!$B$108:$E$108</c:f>
              <c:numCache>
                <c:formatCode>0%</c:formatCode>
                <c:ptCount val="4"/>
                <c:pt idx="0">
                  <c:v>0.203125</c:v>
                </c:pt>
                <c:pt idx="1">
                  <c:v>0.19776119402985073</c:v>
                </c:pt>
                <c:pt idx="2">
                  <c:v>0.12121212121212122</c:v>
                </c:pt>
                <c:pt idx="3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60-F549-9C97-9C19CA0372DA}"/>
            </c:ext>
          </c:extLst>
        </c:ser>
        <c:ser>
          <c:idx val="2"/>
          <c:order val="2"/>
          <c:tx>
            <c:strRef>
              <c:f>LA!$A$109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LA!$B$109:$E$109</c:f>
              <c:numCache>
                <c:formatCode>0%</c:formatCode>
                <c:ptCount val="4"/>
                <c:pt idx="0">
                  <c:v>0.45</c:v>
                </c:pt>
                <c:pt idx="1">
                  <c:v>0.47574626865671643</c:v>
                </c:pt>
                <c:pt idx="2">
                  <c:v>0.44696969696969696</c:v>
                </c:pt>
                <c:pt idx="3">
                  <c:v>0.29545454545454547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60-F549-9C97-9C19CA0372DA}"/>
            </c:ext>
          </c:extLst>
        </c:ser>
        <c:ser>
          <c:idx val="3"/>
          <c:order val="3"/>
          <c:tx>
            <c:strRef>
              <c:f>LA!$A$110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LA!$B$110:$E$110</c:f>
              <c:numCache>
                <c:formatCode>0%</c:formatCode>
                <c:ptCount val="4"/>
                <c:pt idx="0">
                  <c:v>0.11562500000000001</c:v>
                </c:pt>
                <c:pt idx="1">
                  <c:v>0.18656716417910449</c:v>
                </c:pt>
                <c:pt idx="2">
                  <c:v>0.25757575757575757</c:v>
                </c:pt>
                <c:pt idx="3">
                  <c:v>0.28409090909090912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60-F549-9C97-9C19CA0372DA}"/>
            </c:ext>
          </c:extLst>
        </c:ser>
        <c:ser>
          <c:idx val="4"/>
          <c:order val="4"/>
          <c:tx>
            <c:strRef>
              <c:f>LA!$A$111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LA!$B$111:$E$111</c:f>
              <c:numCache>
                <c:formatCode>0%</c:formatCode>
                <c:ptCount val="4"/>
                <c:pt idx="0">
                  <c:v>6.5625000000000003E-2</c:v>
                </c:pt>
                <c:pt idx="1">
                  <c:v>4.6641791044776122E-2</c:v>
                </c:pt>
                <c:pt idx="2">
                  <c:v>0.13131313131313133</c:v>
                </c:pt>
                <c:pt idx="3">
                  <c:v>0.34090909090909088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60-F549-9C97-9C19CA037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Louisiana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LA!$A$130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LA!$B$130:$E$130</c:f>
              <c:numCache>
                <c:formatCode>0%</c:formatCode>
                <c:ptCount val="4"/>
                <c:pt idx="0">
                  <c:v>0.17615176151761516</c:v>
                </c:pt>
                <c:pt idx="1">
                  <c:v>4.7761194029850747E-2</c:v>
                </c:pt>
                <c:pt idx="2">
                  <c:v>0.107981220657277</c:v>
                </c:pt>
                <c:pt idx="3">
                  <c:v>4.9411764705882349E-2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0-9342-A5DC-5FD4B44A00FB}"/>
            </c:ext>
          </c:extLst>
        </c:ser>
        <c:ser>
          <c:idx val="1"/>
          <c:order val="1"/>
          <c:tx>
            <c:strRef>
              <c:f>LA!$A$131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LA!$B$131:$E$131</c:f>
              <c:numCache>
                <c:formatCode>0%</c:formatCode>
                <c:ptCount val="4"/>
                <c:pt idx="0">
                  <c:v>0.17073170731707318</c:v>
                </c:pt>
                <c:pt idx="1">
                  <c:v>0.11343283582089553</c:v>
                </c:pt>
                <c:pt idx="2">
                  <c:v>0.19248826291079812</c:v>
                </c:pt>
                <c:pt idx="3">
                  <c:v>0.19058823529411764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70-9342-A5DC-5FD4B44A00FB}"/>
            </c:ext>
          </c:extLst>
        </c:ser>
        <c:ser>
          <c:idx val="2"/>
          <c:order val="2"/>
          <c:tx>
            <c:strRef>
              <c:f>LA!$A$132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LA!$B$132:$E$132</c:f>
              <c:numCache>
                <c:formatCode>0%</c:formatCode>
                <c:ptCount val="4"/>
                <c:pt idx="0">
                  <c:v>0.34417344173441733</c:v>
                </c:pt>
                <c:pt idx="1">
                  <c:v>0.44477611940298506</c:v>
                </c:pt>
                <c:pt idx="2">
                  <c:v>0.49765258215962443</c:v>
                </c:pt>
                <c:pt idx="3">
                  <c:v>0.51764705882352946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70-9342-A5DC-5FD4B44A00FB}"/>
            </c:ext>
          </c:extLst>
        </c:ser>
        <c:ser>
          <c:idx val="3"/>
          <c:order val="3"/>
          <c:tx>
            <c:strRef>
              <c:f>LA!$A$133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LA!$B$133:$E$133</c:f>
              <c:numCache>
                <c:formatCode>0%</c:formatCode>
                <c:ptCount val="4"/>
                <c:pt idx="0">
                  <c:v>0.14363143631436315</c:v>
                </c:pt>
                <c:pt idx="1">
                  <c:v>0.27164179104477609</c:v>
                </c:pt>
                <c:pt idx="2">
                  <c:v>0.15492957746478872</c:v>
                </c:pt>
                <c:pt idx="3">
                  <c:v>0.20470588235294118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70-9342-A5DC-5FD4B44A00FB}"/>
            </c:ext>
          </c:extLst>
        </c:ser>
        <c:ser>
          <c:idx val="4"/>
          <c:order val="4"/>
          <c:tx>
            <c:strRef>
              <c:f>LA!$A$134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LA!$B$134:$E$134</c:f>
              <c:numCache>
                <c:formatCode>0%</c:formatCode>
                <c:ptCount val="4"/>
                <c:pt idx="0">
                  <c:v>0.16531165311653118</c:v>
                </c:pt>
                <c:pt idx="1">
                  <c:v>0.12238805970149254</c:v>
                </c:pt>
                <c:pt idx="2">
                  <c:v>4.6948356807511735E-2</c:v>
                </c:pt>
                <c:pt idx="3">
                  <c:v>3.7647058823529408E-2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70-9342-A5DC-5FD4B44A0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Louisiana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57-8343-A518-A4F4C1C5B880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57-8343-A518-A4F4C1C5B880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57-8343-A518-A4F4C1C5B880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57-8343-A518-A4F4C1C5B880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57-8343-A518-A4F4C1C5B8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LA!$B$10:$B$14</c:f>
              <c:numCache>
                <c:formatCode>#,##0</c:formatCode>
                <c:ptCount val="5"/>
                <c:pt idx="0">
                  <c:v>125</c:v>
                </c:pt>
                <c:pt idx="1">
                  <c:v>223</c:v>
                </c:pt>
                <c:pt idx="2">
                  <c:v>602</c:v>
                </c:pt>
                <c:pt idx="3">
                  <c:v>264</c:v>
                </c:pt>
                <c:pt idx="4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57-8343-A518-A4F4C1C5B8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Louisiana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E95-0549-9F06-B5973EC5A2EE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E95-0549-9F06-B5973EC5A2EE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E95-0549-9F06-B5973EC5A2EE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E95-0549-9F06-B5973EC5A2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LA!$A$25:$A$29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LA!$B$25:$B$29</c:f>
              <c:numCache>
                <c:formatCode>0%</c:formatCode>
                <c:ptCount val="5"/>
                <c:pt idx="0">
                  <c:v>9.3144560357675113E-2</c:v>
                </c:pt>
                <c:pt idx="1">
                  <c:v>0.1661698956780924</c:v>
                </c:pt>
                <c:pt idx="2">
                  <c:v>0.44858420268256333</c:v>
                </c:pt>
                <c:pt idx="3">
                  <c:v>0.19672131147540983</c:v>
                </c:pt>
                <c:pt idx="4">
                  <c:v>9.5380029806259314E-2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95-0549-9F06-B5973EC5A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338CD011-004C-D341-A4E6-65DE5CD51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1749214-B777-1143-A25B-68720ACAD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2EBDA89-0855-B04E-A3F4-FC88861FF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3643513-6A53-FE47-94BD-C325A5620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D9C2566-FE2F-5C4C-B452-67C4EF84B516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FE46F25-2405-8249-958A-DBC4B24F97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3031C11-C9C5-C345-B3CC-D701B0214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ronic%20Absence%202017-18%20All%20St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"/>
      <sheetName val="AK"/>
      <sheetName val="AZ"/>
      <sheetName val="AR"/>
      <sheetName val="CA"/>
      <sheetName val="CO"/>
      <sheetName val="CT"/>
      <sheetName val="DE"/>
      <sheetName val="DC"/>
      <sheetName val="FL"/>
      <sheetName val="GA"/>
      <sheetName val="HI"/>
      <sheetName val="ID"/>
      <sheetName val="IL"/>
      <sheetName val="IN"/>
      <sheetName val="IA"/>
      <sheetName val="KA"/>
      <sheetName val="KY"/>
      <sheetName val="LA"/>
      <sheetName val="ME"/>
      <sheetName val="MD"/>
      <sheetName val="MA"/>
      <sheetName val="MI"/>
      <sheetName val="MN"/>
      <sheetName val="MS"/>
      <sheetName val="MO"/>
      <sheetName val="MT"/>
      <sheetName val="NE"/>
      <sheetName val="NV"/>
      <sheetName val="NH"/>
      <sheetName val="NJ"/>
      <sheetName val="NM"/>
      <sheetName val="NY"/>
      <sheetName val="NC"/>
      <sheetName val="ND"/>
      <sheetName val="OH"/>
      <sheetName val="OK"/>
      <sheetName val="OR"/>
      <sheetName val="PA"/>
      <sheetName val="RI"/>
      <sheetName val="SC"/>
      <sheetName val="SD"/>
      <sheetName val="TN"/>
      <sheetName val="TX"/>
      <sheetName val="UT"/>
      <sheetName val="VA"/>
      <sheetName val="WA"/>
      <sheetName val="WV"/>
      <sheetName val="WI"/>
      <sheetName val="WY"/>
      <sheetName val="raw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A10" t="str">
            <v>Extreme Chronic Absence (30%+)</v>
          </cell>
          <cell r="B10">
            <v>125</v>
          </cell>
        </row>
        <row r="11">
          <cell r="A11" t="str">
            <v>High Chronic Absence (20-29.9%)</v>
          </cell>
          <cell r="B11">
            <v>223</v>
          </cell>
        </row>
        <row r="12">
          <cell r="A12" t="str">
            <v>Significant Chronic Absence (10-19.9%)</v>
          </cell>
          <cell r="B12">
            <v>602</v>
          </cell>
        </row>
        <row r="13">
          <cell r="A13" t="str">
            <v>Modest Chronic Absence (5-9.9%)</v>
          </cell>
          <cell r="B13">
            <v>264</v>
          </cell>
        </row>
        <row r="14">
          <cell r="A14" t="str">
            <v>Low Chronic Absence (0-4.9%)</v>
          </cell>
          <cell r="B14">
            <v>128</v>
          </cell>
        </row>
        <row r="25">
          <cell r="A25" t="str">
            <v>Extreme Chronic Absence (30%+)</v>
          </cell>
          <cell r="B25">
            <v>9.3144560357675113E-2</v>
          </cell>
        </row>
        <row r="26">
          <cell r="A26" t="str">
            <v>High Chronic Absence (20-29.9%)</v>
          </cell>
          <cell r="B26">
            <v>0.1661698956780924</v>
          </cell>
        </row>
        <row r="27">
          <cell r="A27" t="str">
            <v>Significant Chronic Absence (10-19.9%)</v>
          </cell>
          <cell r="B27">
            <v>0.44858420268256333</v>
          </cell>
        </row>
        <row r="28">
          <cell r="A28" t="str">
            <v>Modest Chronic Absence (5-9.9%)</v>
          </cell>
          <cell r="B28">
            <v>0.19672131147540983</v>
          </cell>
        </row>
        <row r="29">
          <cell r="A29" t="str">
            <v>Low Chronic Absence (0-4.9%)</v>
          </cell>
          <cell r="B29">
            <v>9.5380029806259314E-2</v>
          </cell>
        </row>
        <row r="61">
          <cell r="A61" t="str">
            <v>Extreme Chronic Absence (30%+)</v>
          </cell>
          <cell r="B61">
            <v>3.342245989304813E-2</v>
          </cell>
          <cell r="C61">
            <v>6.5789473684210523E-2</v>
          </cell>
          <cell r="D61">
            <v>0.26717557251908397</v>
          </cell>
          <cell r="E61">
            <v>0.14423076923076922</v>
          </cell>
        </row>
        <row r="62">
          <cell r="A62" t="str">
            <v>High Chronic Absence (20-29.9%)</v>
          </cell>
          <cell r="B62">
            <v>8.6898395721925134E-2</v>
          </cell>
          <cell r="C62">
            <v>0.21491228070175439</v>
          </cell>
          <cell r="D62">
            <v>0.3282442748091603</v>
          </cell>
          <cell r="E62">
            <v>0.22115384615384615</v>
          </cell>
        </row>
        <row r="63">
          <cell r="A63" t="str">
            <v>Significant Chronic Absence (10-19.9%)</v>
          </cell>
          <cell r="B63">
            <v>0.48395721925133689</v>
          </cell>
          <cell r="C63">
            <v>0.49561403508771928</v>
          </cell>
          <cell r="D63">
            <v>0.30152671755725191</v>
          </cell>
          <cell r="E63">
            <v>0.46153846153846156</v>
          </cell>
        </row>
        <row r="64">
          <cell r="A64" t="str">
            <v>Modest Chronic Absence (5-9.9%)</v>
          </cell>
          <cell r="B64">
            <v>0.2700534759358289</v>
          </cell>
          <cell r="C64">
            <v>0.16228070175438597</v>
          </cell>
          <cell r="D64">
            <v>6.1068702290076333E-2</v>
          </cell>
          <cell r="E64">
            <v>8.6538461538461536E-2</v>
          </cell>
        </row>
        <row r="65">
          <cell r="A65" t="str">
            <v>Low Chronic Absence (0-4.9%)</v>
          </cell>
          <cell r="B65">
            <v>0.12566844919786097</v>
          </cell>
          <cell r="C65">
            <v>6.1403508771929821E-2</v>
          </cell>
          <cell r="D65">
            <v>4.1984732824427481E-2</v>
          </cell>
          <cell r="E65">
            <v>8.6538461538461536E-2</v>
          </cell>
        </row>
        <row r="84">
          <cell r="A84" t="str">
            <v>Extreme Chronic Absence (30%+)</v>
          </cell>
          <cell r="B84">
            <v>9.0083270249810748E-2</v>
          </cell>
          <cell r="C84">
            <v>0.35714285714285715</v>
          </cell>
          <cell r="D84">
            <v>0</v>
          </cell>
          <cell r="E84">
            <v>0.25</v>
          </cell>
        </row>
        <row r="85">
          <cell r="A85" t="str">
            <v>High Chronic Absence (20-29.9%)</v>
          </cell>
          <cell r="B85">
            <v>0.16729750189250567</v>
          </cell>
          <cell r="C85">
            <v>7.1428571428571425E-2</v>
          </cell>
          <cell r="D85">
            <v>0.33333333333333331</v>
          </cell>
          <cell r="E85">
            <v>0</v>
          </cell>
        </row>
        <row r="86">
          <cell r="A86" t="str">
            <v>Significant Chronic Absence (10-19.9%)</v>
          </cell>
          <cell r="B86">
            <v>0.45193035579106738</v>
          </cell>
          <cell r="C86">
            <v>0.21428571428571427</v>
          </cell>
          <cell r="D86">
            <v>0.33333333333333331</v>
          </cell>
          <cell r="E86">
            <v>0.25</v>
          </cell>
        </row>
        <row r="87">
          <cell r="A87" t="str">
            <v>Modest Chronic Absence (5-9.9%)</v>
          </cell>
          <cell r="B87">
            <v>0.1975775927327782</v>
          </cell>
          <cell r="C87">
            <v>0.14285714285714285</v>
          </cell>
          <cell r="D87">
            <v>0</v>
          </cell>
          <cell r="E87">
            <v>0.25</v>
          </cell>
        </row>
        <row r="88">
          <cell r="A88" t="str">
            <v>Low Chronic Absence (0-4.9%)</v>
          </cell>
          <cell r="B88">
            <v>9.3111279333838004E-2</v>
          </cell>
          <cell r="C88">
            <v>0.21428571428571427</v>
          </cell>
          <cell r="D88">
            <v>0.33333333333333331</v>
          </cell>
          <cell r="E88">
            <v>0.25</v>
          </cell>
        </row>
        <row r="107">
          <cell r="A107" t="str">
            <v>Extreme Chronic Absence (30%+)</v>
          </cell>
          <cell r="B107">
            <v>0.16562499999999999</v>
          </cell>
          <cell r="C107">
            <v>9.3283582089552244E-2</v>
          </cell>
          <cell r="D107">
            <v>4.2929292929292928E-2</v>
          </cell>
          <cell r="E107">
            <v>3.4090909090909088E-2</v>
          </cell>
        </row>
        <row r="108">
          <cell r="A108" t="str">
            <v>High Chronic Absence (20-29.9%)</v>
          </cell>
          <cell r="B108">
            <v>0.203125</v>
          </cell>
          <cell r="C108">
            <v>0.19776119402985073</v>
          </cell>
          <cell r="D108">
            <v>0.12121212121212122</v>
          </cell>
          <cell r="E108">
            <v>4.5454545454545456E-2</v>
          </cell>
        </row>
        <row r="109">
          <cell r="A109" t="str">
            <v>Significant Chronic Absence (10-19.9%)</v>
          </cell>
          <cell r="B109">
            <v>0.45</v>
          </cell>
          <cell r="C109">
            <v>0.47574626865671643</v>
          </cell>
          <cell r="D109">
            <v>0.44696969696969696</v>
          </cell>
          <cell r="E109">
            <v>0.29545454545454547</v>
          </cell>
        </row>
        <row r="110">
          <cell r="A110" t="str">
            <v>Modest Chronic Absence (5-9.9%)</v>
          </cell>
          <cell r="B110">
            <v>0.11562500000000001</v>
          </cell>
          <cell r="C110">
            <v>0.18656716417910449</v>
          </cell>
          <cell r="D110">
            <v>0.25757575757575757</v>
          </cell>
          <cell r="E110">
            <v>0.28409090909090912</v>
          </cell>
        </row>
        <row r="111">
          <cell r="A111" t="str">
            <v>Low Chronic Absence (0-4.9%)</v>
          </cell>
          <cell r="B111">
            <v>6.5625000000000003E-2</v>
          </cell>
          <cell r="C111">
            <v>4.6641791044776122E-2</v>
          </cell>
          <cell r="D111">
            <v>0.13131313131313133</v>
          </cell>
          <cell r="E111">
            <v>0.34090909090909088</v>
          </cell>
        </row>
        <row r="130">
          <cell r="A130" t="str">
            <v>Extreme Chronic Absence (30%+)</v>
          </cell>
          <cell r="B130">
            <v>0.17615176151761516</v>
          </cell>
          <cell r="C130">
            <v>4.7761194029850747E-2</v>
          </cell>
          <cell r="D130">
            <v>0.107981220657277</v>
          </cell>
          <cell r="E130">
            <v>4.9411764705882349E-2</v>
          </cell>
        </row>
        <row r="131">
          <cell r="A131" t="str">
            <v>High Chronic Absence (20-29.9%)</v>
          </cell>
          <cell r="B131">
            <v>0.17073170731707318</v>
          </cell>
          <cell r="C131">
            <v>0.11343283582089553</v>
          </cell>
          <cell r="D131">
            <v>0.19248826291079812</v>
          </cell>
          <cell r="E131">
            <v>0.19058823529411764</v>
          </cell>
        </row>
        <row r="132">
          <cell r="A132" t="str">
            <v>Significant Chronic Absence (10-19.9%)</v>
          </cell>
          <cell r="B132">
            <v>0.34417344173441733</v>
          </cell>
          <cell r="C132">
            <v>0.44477611940298506</v>
          </cell>
          <cell r="D132">
            <v>0.49765258215962443</v>
          </cell>
          <cell r="E132">
            <v>0.51764705882352946</v>
          </cell>
        </row>
        <row r="133">
          <cell r="A133" t="str">
            <v>Modest Chronic Absence (5-9.9%)</v>
          </cell>
          <cell r="B133">
            <v>0.14363143631436315</v>
          </cell>
          <cell r="C133">
            <v>0.27164179104477609</v>
          </cell>
          <cell r="D133">
            <v>0.15492957746478872</v>
          </cell>
          <cell r="E133">
            <v>0.20470588235294118</v>
          </cell>
        </row>
        <row r="134">
          <cell r="A134" t="str">
            <v>Low Chronic Absence (0-4.9%)</v>
          </cell>
          <cell r="B134">
            <v>0.16531165311653118</v>
          </cell>
          <cell r="C134">
            <v>0.12238805970149254</v>
          </cell>
          <cell r="D134">
            <v>4.6948356807511735E-2</v>
          </cell>
          <cell r="E134">
            <v>3.7647058823529408E-2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2">
          <cell r="C2" t="str">
            <v>ALABAMA</v>
          </cell>
          <cell r="D2">
            <v>114</v>
          </cell>
          <cell r="E2">
            <v>278</v>
          </cell>
          <cell r="F2">
            <v>634</v>
          </cell>
          <cell r="G2">
            <v>244</v>
          </cell>
          <cell r="H2">
            <v>64</v>
          </cell>
          <cell r="I2">
            <v>64726</v>
          </cell>
          <cell r="J2">
            <v>156426</v>
          </cell>
          <cell r="K2">
            <v>349249</v>
          </cell>
          <cell r="L2">
            <v>137601</v>
          </cell>
          <cell r="M2">
            <v>31840</v>
          </cell>
          <cell r="N2">
            <v>23901</v>
          </cell>
          <cell r="O2">
            <v>37356</v>
          </cell>
          <cell r="P2">
            <v>50759</v>
          </cell>
          <cell r="Q2">
            <v>10787</v>
          </cell>
          <cell r="R2">
            <v>1048</v>
          </cell>
          <cell r="S2">
            <v>18</v>
          </cell>
          <cell r="T2">
            <v>108</v>
          </cell>
          <cell r="U2">
            <v>339</v>
          </cell>
          <cell r="V2">
            <v>181</v>
          </cell>
          <cell r="W2">
            <v>48</v>
          </cell>
          <cell r="X2">
            <v>16</v>
          </cell>
          <cell r="Y2">
            <v>43</v>
          </cell>
          <cell r="Z2">
            <v>143</v>
          </cell>
          <cell r="AA2">
            <v>47</v>
          </cell>
          <cell r="AB2">
            <v>11</v>
          </cell>
          <cell r="AC2">
            <v>72</v>
          </cell>
          <cell r="AD2">
            <v>107</v>
          </cell>
          <cell r="AE2">
            <v>110</v>
          </cell>
          <cell r="AF2">
            <v>12</v>
          </cell>
          <cell r="AG2">
            <v>4</v>
          </cell>
          <cell r="AH2">
            <v>8</v>
          </cell>
          <cell r="AI2">
            <v>20</v>
          </cell>
          <cell r="AJ2">
            <v>42</v>
          </cell>
          <cell r="AK2">
            <v>4</v>
          </cell>
          <cell r="AL2">
            <v>1</v>
          </cell>
          <cell r="AM2">
            <v>105</v>
          </cell>
          <cell r="AN2">
            <v>273</v>
          </cell>
          <cell r="AO2">
            <v>633</v>
          </cell>
          <cell r="AP2">
            <v>244</v>
          </cell>
          <cell r="AQ2">
            <v>64</v>
          </cell>
          <cell r="AR2">
            <v>5</v>
          </cell>
          <cell r="AS2">
            <v>5</v>
          </cell>
          <cell r="AT2">
            <v>1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4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59</v>
          </cell>
          <cell r="BH2">
            <v>94</v>
          </cell>
          <cell r="BI2">
            <v>172</v>
          </cell>
          <cell r="BJ2">
            <v>31</v>
          </cell>
          <cell r="BK2">
            <v>7</v>
          </cell>
          <cell r="BL2">
            <v>40</v>
          </cell>
          <cell r="BM2">
            <v>133</v>
          </cell>
          <cell r="BN2">
            <v>290</v>
          </cell>
          <cell r="BO2">
            <v>96</v>
          </cell>
          <cell r="BP2">
            <v>12</v>
          </cell>
          <cell r="BQ2">
            <v>13</v>
          </cell>
          <cell r="BR2">
            <v>47</v>
          </cell>
          <cell r="BS2">
            <v>148</v>
          </cell>
          <cell r="BT2">
            <v>73</v>
          </cell>
          <cell r="BU2">
            <v>22</v>
          </cell>
          <cell r="BV2">
            <v>0</v>
          </cell>
          <cell r="BW2">
            <v>3</v>
          </cell>
          <cell r="BX2">
            <v>24</v>
          </cell>
          <cell r="BY2">
            <v>44</v>
          </cell>
          <cell r="BZ2">
            <v>23</v>
          </cell>
          <cell r="CA2">
            <v>43</v>
          </cell>
          <cell r="CB2">
            <v>57</v>
          </cell>
          <cell r="CC2">
            <v>104</v>
          </cell>
          <cell r="CD2">
            <v>61</v>
          </cell>
          <cell r="CE2">
            <v>32</v>
          </cell>
          <cell r="CF2">
            <v>21</v>
          </cell>
          <cell r="CG2">
            <v>32</v>
          </cell>
          <cell r="CH2">
            <v>102</v>
          </cell>
          <cell r="CI2">
            <v>66</v>
          </cell>
          <cell r="CJ2">
            <v>19</v>
          </cell>
          <cell r="CK2">
            <v>10</v>
          </cell>
          <cell r="CL2">
            <v>32</v>
          </cell>
          <cell r="CM2">
            <v>110</v>
          </cell>
          <cell r="CN2">
            <v>33</v>
          </cell>
          <cell r="CO2">
            <v>0</v>
          </cell>
          <cell r="CP2">
            <v>40</v>
          </cell>
          <cell r="CQ2">
            <v>157</v>
          </cell>
          <cell r="CR2">
            <v>318</v>
          </cell>
          <cell r="CS2">
            <v>84</v>
          </cell>
          <cell r="CT2">
            <v>13</v>
          </cell>
        </row>
        <row r="3">
          <cell r="C3" t="str">
            <v>ALASKA</v>
          </cell>
          <cell r="D3">
            <v>225</v>
          </cell>
          <cell r="E3">
            <v>129</v>
          </cell>
          <cell r="F3">
            <v>75</v>
          </cell>
          <cell r="G3">
            <v>22</v>
          </cell>
          <cell r="H3">
            <v>13</v>
          </cell>
          <cell r="I3">
            <v>48680</v>
          </cell>
          <cell r="J3">
            <v>41739</v>
          </cell>
          <cell r="K3">
            <v>23805</v>
          </cell>
          <cell r="L3">
            <v>4587</v>
          </cell>
          <cell r="M3">
            <v>2576</v>
          </cell>
          <cell r="N3">
            <v>21178</v>
          </cell>
          <cell r="O3">
            <v>10537</v>
          </cell>
          <cell r="P3">
            <v>3889</v>
          </cell>
          <cell r="Q3">
            <v>322</v>
          </cell>
          <cell r="R3">
            <v>31</v>
          </cell>
          <cell r="S3">
            <v>48</v>
          </cell>
          <cell r="T3">
            <v>70</v>
          </cell>
          <cell r="U3">
            <v>46</v>
          </cell>
          <cell r="V3">
            <v>8</v>
          </cell>
          <cell r="W3">
            <v>1</v>
          </cell>
          <cell r="X3">
            <v>11</v>
          </cell>
          <cell r="Y3">
            <v>21</v>
          </cell>
          <cell r="Z3">
            <v>3</v>
          </cell>
          <cell r="AA3">
            <v>2</v>
          </cell>
          <cell r="AB3">
            <v>0</v>
          </cell>
          <cell r="AC3">
            <v>48</v>
          </cell>
          <cell r="AD3">
            <v>11</v>
          </cell>
          <cell r="AE3">
            <v>8</v>
          </cell>
          <cell r="AF3">
            <v>4</v>
          </cell>
          <cell r="AG3">
            <v>3</v>
          </cell>
          <cell r="AH3">
            <v>118</v>
          </cell>
          <cell r="AI3">
            <v>27</v>
          </cell>
          <cell r="AJ3">
            <v>18</v>
          </cell>
          <cell r="AK3">
            <v>8</v>
          </cell>
          <cell r="AL3">
            <v>9</v>
          </cell>
          <cell r="AM3">
            <v>209</v>
          </cell>
          <cell r="AN3">
            <v>128</v>
          </cell>
          <cell r="AO3">
            <v>74</v>
          </cell>
          <cell r="AP3">
            <v>21</v>
          </cell>
          <cell r="AQ3">
            <v>12</v>
          </cell>
          <cell r="AR3">
            <v>2</v>
          </cell>
          <cell r="AS3">
            <v>1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1</v>
          </cell>
          <cell r="AZ3">
            <v>1</v>
          </cell>
          <cell r="BA3">
            <v>0</v>
          </cell>
          <cell r="BB3">
            <v>14</v>
          </cell>
          <cell r="BC3">
            <v>0</v>
          </cell>
          <cell r="BD3">
            <v>0</v>
          </cell>
          <cell r="BE3">
            <v>0</v>
          </cell>
          <cell r="BF3">
            <v>1</v>
          </cell>
          <cell r="BG3">
            <v>108</v>
          </cell>
          <cell r="BH3">
            <v>36</v>
          </cell>
          <cell r="BI3">
            <v>9</v>
          </cell>
          <cell r="BJ3">
            <v>5</v>
          </cell>
          <cell r="BK3">
            <v>4</v>
          </cell>
          <cell r="BL3">
            <v>41</v>
          </cell>
          <cell r="BM3">
            <v>27</v>
          </cell>
          <cell r="BN3">
            <v>11</v>
          </cell>
          <cell r="BO3">
            <v>3</v>
          </cell>
          <cell r="BP3">
            <v>2</v>
          </cell>
          <cell r="BQ3">
            <v>38</v>
          </cell>
          <cell r="BR3">
            <v>51</v>
          </cell>
          <cell r="BS3">
            <v>19</v>
          </cell>
          <cell r="BT3">
            <v>3</v>
          </cell>
          <cell r="BU3">
            <v>1</v>
          </cell>
          <cell r="BV3">
            <v>34</v>
          </cell>
          <cell r="BW3">
            <v>15</v>
          </cell>
          <cell r="BX3">
            <v>36</v>
          </cell>
          <cell r="BY3">
            <v>11</v>
          </cell>
          <cell r="BZ3">
            <v>6</v>
          </cell>
          <cell r="CA3">
            <v>23</v>
          </cell>
          <cell r="CB3">
            <v>38</v>
          </cell>
          <cell r="CC3">
            <v>25</v>
          </cell>
          <cell r="CD3">
            <v>4</v>
          </cell>
          <cell r="CE3">
            <v>2</v>
          </cell>
          <cell r="CF3">
            <v>5</v>
          </cell>
          <cell r="CG3">
            <v>6</v>
          </cell>
          <cell r="CH3">
            <v>2</v>
          </cell>
          <cell r="CI3">
            <v>0</v>
          </cell>
          <cell r="CJ3">
            <v>0</v>
          </cell>
          <cell r="CK3">
            <v>25</v>
          </cell>
          <cell r="CL3">
            <v>34</v>
          </cell>
          <cell r="CM3">
            <v>17</v>
          </cell>
          <cell r="CN3">
            <v>4</v>
          </cell>
          <cell r="CO3">
            <v>3</v>
          </cell>
          <cell r="CP3">
            <v>172</v>
          </cell>
          <cell r="CQ3">
            <v>51</v>
          </cell>
          <cell r="CR3">
            <v>31</v>
          </cell>
          <cell r="CS3">
            <v>14</v>
          </cell>
          <cell r="CT3">
            <v>8</v>
          </cell>
        </row>
        <row r="4">
          <cell r="C4" t="str">
            <v>ARIZONA</v>
          </cell>
          <cell r="D4">
            <v>678</v>
          </cell>
          <cell r="E4">
            <v>508</v>
          </cell>
          <cell r="F4">
            <v>532</v>
          </cell>
          <cell r="G4">
            <v>146</v>
          </cell>
          <cell r="H4">
            <v>35</v>
          </cell>
          <cell r="I4">
            <v>308552</v>
          </cell>
          <cell r="J4">
            <v>319601</v>
          </cell>
          <cell r="K4">
            <v>351205</v>
          </cell>
          <cell r="L4">
            <v>82392</v>
          </cell>
          <cell r="M4">
            <v>19108</v>
          </cell>
          <cell r="N4">
            <v>141397</v>
          </cell>
          <cell r="O4">
            <v>78668</v>
          </cell>
          <cell r="P4">
            <v>52776</v>
          </cell>
          <cell r="Q4">
            <v>6488</v>
          </cell>
          <cell r="R4">
            <v>504</v>
          </cell>
          <cell r="S4">
            <v>307</v>
          </cell>
          <cell r="T4">
            <v>326</v>
          </cell>
          <cell r="U4">
            <v>397</v>
          </cell>
          <cell r="V4">
            <v>110</v>
          </cell>
          <cell r="W4">
            <v>17</v>
          </cell>
          <cell r="X4">
            <v>106</v>
          </cell>
          <cell r="Y4">
            <v>73</v>
          </cell>
          <cell r="Z4">
            <v>41</v>
          </cell>
          <cell r="AA4">
            <v>7</v>
          </cell>
          <cell r="AB4">
            <v>5</v>
          </cell>
          <cell r="AC4">
            <v>232</v>
          </cell>
          <cell r="AD4">
            <v>93</v>
          </cell>
          <cell r="AE4">
            <v>73</v>
          </cell>
          <cell r="AF4">
            <v>20</v>
          </cell>
          <cell r="AG4">
            <v>7</v>
          </cell>
          <cell r="AH4">
            <v>32</v>
          </cell>
          <cell r="AI4">
            <v>16</v>
          </cell>
          <cell r="AJ4">
            <v>21</v>
          </cell>
          <cell r="AK4">
            <v>9</v>
          </cell>
          <cell r="AL4">
            <v>6</v>
          </cell>
          <cell r="AM4">
            <v>636</v>
          </cell>
          <cell r="AN4">
            <v>500</v>
          </cell>
          <cell r="AO4">
            <v>530</v>
          </cell>
          <cell r="AP4">
            <v>144</v>
          </cell>
          <cell r="AQ4">
            <v>33</v>
          </cell>
          <cell r="AR4">
            <v>5</v>
          </cell>
          <cell r="AS4">
            <v>1</v>
          </cell>
          <cell r="AT4">
            <v>1</v>
          </cell>
          <cell r="AU4">
            <v>0</v>
          </cell>
          <cell r="AV4">
            <v>0</v>
          </cell>
          <cell r="AW4">
            <v>21</v>
          </cell>
          <cell r="AX4">
            <v>1</v>
          </cell>
          <cell r="AY4">
            <v>0</v>
          </cell>
          <cell r="AZ4">
            <v>0</v>
          </cell>
          <cell r="BA4">
            <v>0</v>
          </cell>
          <cell r="BB4">
            <v>16</v>
          </cell>
          <cell r="BC4">
            <v>6</v>
          </cell>
          <cell r="BD4">
            <v>1</v>
          </cell>
          <cell r="BE4">
            <v>2</v>
          </cell>
          <cell r="BF4">
            <v>2</v>
          </cell>
          <cell r="BG4">
            <v>320</v>
          </cell>
          <cell r="BH4">
            <v>179</v>
          </cell>
          <cell r="BI4">
            <v>74</v>
          </cell>
          <cell r="BJ4">
            <v>7</v>
          </cell>
          <cell r="BK4">
            <v>5</v>
          </cell>
          <cell r="BL4">
            <v>180</v>
          </cell>
          <cell r="BM4">
            <v>166</v>
          </cell>
          <cell r="BN4">
            <v>98</v>
          </cell>
          <cell r="BO4">
            <v>9</v>
          </cell>
          <cell r="BP4">
            <v>2</v>
          </cell>
          <cell r="BQ4">
            <v>41</v>
          </cell>
          <cell r="BR4">
            <v>82</v>
          </cell>
          <cell r="BS4">
            <v>145</v>
          </cell>
          <cell r="BT4">
            <v>19</v>
          </cell>
          <cell r="BU4">
            <v>4</v>
          </cell>
          <cell r="BV4">
            <v>7</v>
          </cell>
          <cell r="BW4">
            <v>26</v>
          </cell>
          <cell r="BX4">
            <v>118</v>
          </cell>
          <cell r="BY4">
            <v>59</v>
          </cell>
          <cell r="BZ4">
            <v>11</v>
          </cell>
          <cell r="CA4">
            <v>327</v>
          </cell>
          <cell r="CB4">
            <v>234</v>
          </cell>
          <cell r="CC4">
            <v>239</v>
          </cell>
          <cell r="CD4">
            <v>66</v>
          </cell>
          <cell r="CE4">
            <v>21</v>
          </cell>
          <cell r="CF4">
            <v>103</v>
          </cell>
          <cell r="CG4">
            <v>111</v>
          </cell>
          <cell r="CH4">
            <v>190</v>
          </cell>
          <cell r="CI4">
            <v>57</v>
          </cell>
          <cell r="CJ4">
            <v>13</v>
          </cell>
          <cell r="CK4">
            <v>111</v>
          </cell>
          <cell r="CL4">
            <v>78</v>
          </cell>
          <cell r="CM4">
            <v>45</v>
          </cell>
          <cell r="CN4">
            <v>6</v>
          </cell>
          <cell r="CO4">
            <v>1</v>
          </cell>
          <cell r="CP4">
            <v>137</v>
          </cell>
          <cell r="CQ4">
            <v>85</v>
          </cell>
          <cell r="CR4">
            <v>58</v>
          </cell>
          <cell r="CS4">
            <v>17</v>
          </cell>
          <cell r="CT4">
            <v>0</v>
          </cell>
        </row>
        <row r="5">
          <cell r="C5" t="str">
            <v>ARKANSAS</v>
          </cell>
          <cell r="D5">
            <v>133</v>
          </cell>
          <cell r="E5">
            <v>233</v>
          </cell>
          <cell r="F5">
            <v>462</v>
          </cell>
          <cell r="G5">
            <v>119</v>
          </cell>
          <cell r="H5">
            <v>103</v>
          </cell>
          <cell r="I5">
            <v>60468</v>
          </cell>
          <cell r="J5">
            <v>115429</v>
          </cell>
          <cell r="K5">
            <v>223868</v>
          </cell>
          <cell r="L5">
            <v>60180</v>
          </cell>
          <cell r="M5">
            <v>35656</v>
          </cell>
          <cell r="N5">
            <v>22658</v>
          </cell>
          <cell r="O5">
            <v>27766</v>
          </cell>
          <cell r="P5">
            <v>33480</v>
          </cell>
          <cell r="Q5">
            <v>4914</v>
          </cell>
          <cell r="R5">
            <v>759</v>
          </cell>
          <cell r="S5">
            <v>75</v>
          </cell>
          <cell r="T5">
            <v>128</v>
          </cell>
          <cell r="U5">
            <v>242</v>
          </cell>
          <cell r="V5">
            <v>53</v>
          </cell>
          <cell r="W5">
            <v>33</v>
          </cell>
          <cell r="X5">
            <v>26</v>
          </cell>
          <cell r="Y5">
            <v>41</v>
          </cell>
          <cell r="Z5">
            <v>95</v>
          </cell>
          <cell r="AA5">
            <v>26</v>
          </cell>
          <cell r="AB5">
            <v>21</v>
          </cell>
          <cell r="AC5">
            <v>31</v>
          </cell>
          <cell r="AD5">
            <v>62</v>
          </cell>
          <cell r="AE5">
            <v>122</v>
          </cell>
          <cell r="AF5">
            <v>39</v>
          </cell>
          <cell r="AG5">
            <v>45</v>
          </cell>
          <cell r="AH5">
            <v>1</v>
          </cell>
          <cell r="AI5">
            <v>2</v>
          </cell>
          <cell r="AJ5">
            <v>3</v>
          </cell>
          <cell r="AK5">
            <v>1</v>
          </cell>
          <cell r="AL5">
            <v>4</v>
          </cell>
          <cell r="AM5">
            <v>132</v>
          </cell>
          <cell r="AN5">
            <v>231</v>
          </cell>
          <cell r="AO5">
            <v>462</v>
          </cell>
          <cell r="AP5">
            <v>119</v>
          </cell>
          <cell r="AQ5">
            <v>102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1</v>
          </cell>
          <cell r="BC5">
            <v>2</v>
          </cell>
          <cell r="BD5">
            <v>0</v>
          </cell>
          <cell r="BE5">
            <v>0</v>
          </cell>
          <cell r="BF5">
            <v>1</v>
          </cell>
          <cell r="BG5">
            <v>3</v>
          </cell>
          <cell r="BH5">
            <v>5</v>
          </cell>
          <cell r="BI5">
            <v>13</v>
          </cell>
          <cell r="BJ5">
            <v>3</v>
          </cell>
          <cell r="BK5">
            <v>4</v>
          </cell>
          <cell r="BL5">
            <v>19</v>
          </cell>
          <cell r="BM5">
            <v>32</v>
          </cell>
          <cell r="BN5">
            <v>71</v>
          </cell>
          <cell r="BO5">
            <v>18</v>
          </cell>
          <cell r="BP5">
            <v>21</v>
          </cell>
          <cell r="BQ5">
            <v>85</v>
          </cell>
          <cell r="BR5">
            <v>147</v>
          </cell>
          <cell r="BS5">
            <v>288</v>
          </cell>
          <cell r="BT5">
            <v>77</v>
          </cell>
          <cell r="BU5">
            <v>62</v>
          </cell>
          <cell r="BV5">
            <v>26</v>
          </cell>
          <cell r="BW5">
            <v>49</v>
          </cell>
          <cell r="BX5">
            <v>90</v>
          </cell>
          <cell r="BY5">
            <v>20</v>
          </cell>
          <cell r="BZ5">
            <v>12</v>
          </cell>
          <cell r="CA5">
            <v>51</v>
          </cell>
          <cell r="CB5">
            <v>45</v>
          </cell>
          <cell r="CC5">
            <v>103</v>
          </cell>
          <cell r="CD5">
            <v>18</v>
          </cell>
          <cell r="CE5">
            <v>16</v>
          </cell>
          <cell r="CF5">
            <v>22</v>
          </cell>
          <cell r="CG5">
            <v>36</v>
          </cell>
          <cell r="CH5">
            <v>42</v>
          </cell>
          <cell r="CI5">
            <v>11</v>
          </cell>
          <cell r="CJ5">
            <v>8</v>
          </cell>
          <cell r="CK5">
            <v>17</v>
          </cell>
          <cell r="CL5">
            <v>56</v>
          </cell>
          <cell r="CM5">
            <v>106</v>
          </cell>
          <cell r="CN5">
            <v>28</v>
          </cell>
          <cell r="CO5">
            <v>15</v>
          </cell>
          <cell r="CP5">
            <v>43</v>
          </cell>
          <cell r="CQ5">
            <v>96</v>
          </cell>
          <cell r="CR5">
            <v>211</v>
          </cell>
          <cell r="CS5">
            <v>62</v>
          </cell>
          <cell r="CT5">
            <v>64</v>
          </cell>
        </row>
        <row r="6">
          <cell r="C6" t="str">
            <v>CALIFORNIA</v>
          </cell>
          <cell r="D6">
            <v>1338</v>
          </cell>
          <cell r="E6">
            <v>822</v>
          </cell>
          <cell r="F6">
            <v>3410</v>
          </cell>
          <cell r="G6">
            <v>2907</v>
          </cell>
          <cell r="H6">
            <v>1367</v>
          </cell>
          <cell r="I6">
            <v>279049</v>
          </cell>
          <cell r="J6">
            <v>474479</v>
          </cell>
          <cell r="K6">
            <v>2440331</v>
          </cell>
          <cell r="L6">
            <v>2063743</v>
          </cell>
          <cell r="M6">
            <v>908783</v>
          </cell>
          <cell r="N6">
            <v>181820</v>
          </cell>
          <cell r="O6">
            <v>111635</v>
          </cell>
          <cell r="P6">
            <v>341183</v>
          </cell>
          <cell r="Q6">
            <v>156718</v>
          </cell>
          <cell r="R6">
            <v>30596</v>
          </cell>
          <cell r="S6">
            <v>215</v>
          </cell>
          <cell r="T6">
            <v>469</v>
          </cell>
          <cell r="U6">
            <v>2175</v>
          </cell>
          <cell r="V6">
            <v>2010</v>
          </cell>
          <cell r="W6">
            <v>989</v>
          </cell>
          <cell r="X6">
            <v>59</v>
          </cell>
          <cell r="Y6">
            <v>109</v>
          </cell>
          <cell r="Z6">
            <v>532</v>
          </cell>
          <cell r="AA6">
            <v>513</v>
          </cell>
          <cell r="AB6">
            <v>205</v>
          </cell>
          <cell r="AC6">
            <v>803</v>
          </cell>
          <cell r="AD6">
            <v>207</v>
          </cell>
          <cell r="AE6">
            <v>651</v>
          </cell>
          <cell r="AF6">
            <v>341</v>
          </cell>
          <cell r="AG6">
            <v>107</v>
          </cell>
          <cell r="AH6">
            <v>256</v>
          </cell>
          <cell r="AI6">
            <v>37</v>
          </cell>
          <cell r="AJ6">
            <v>52</v>
          </cell>
          <cell r="AK6">
            <v>43</v>
          </cell>
          <cell r="AL6">
            <v>66</v>
          </cell>
          <cell r="AM6">
            <v>406</v>
          </cell>
          <cell r="AN6">
            <v>778</v>
          </cell>
          <cell r="AO6">
            <v>3360</v>
          </cell>
          <cell r="AP6">
            <v>2864</v>
          </cell>
          <cell r="AQ6">
            <v>1334</v>
          </cell>
          <cell r="AR6">
            <v>119</v>
          </cell>
          <cell r="AS6">
            <v>8</v>
          </cell>
          <cell r="AT6">
            <v>3</v>
          </cell>
          <cell r="AU6">
            <v>2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813</v>
          </cell>
          <cell r="BC6">
            <v>36</v>
          </cell>
          <cell r="BD6">
            <v>47</v>
          </cell>
          <cell r="BE6">
            <v>41</v>
          </cell>
          <cell r="BF6">
            <v>33</v>
          </cell>
          <cell r="BG6">
            <v>664</v>
          </cell>
          <cell r="BH6">
            <v>580</v>
          </cell>
          <cell r="BI6">
            <v>1846</v>
          </cell>
          <cell r="BJ6">
            <v>967</v>
          </cell>
          <cell r="BK6">
            <v>199</v>
          </cell>
          <cell r="BL6">
            <v>402</v>
          </cell>
          <cell r="BM6">
            <v>182</v>
          </cell>
          <cell r="BN6">
            <v>994</v>
          </cell>
          <cell r="BO6">
            <v>655</v>
          </cell>
          <cell r="BP6">
            <v>197</v>
          </cell>
          <cell r="BQ6">
            <v>133</v>
          </cell>
          <cell r="BR6">
            <v>43</v>
          </cell>
          <cell r="BS6">
            <v>467</v>
          </cell>
          <cell r="BT6">
            <v>788</v>
          </cell>
          <cell r="BU6">
            <v>332</v>
          </cell>
          <cell r="BV6">
            <v>38</v>
          </cell>
          <cell r="BW6">
            <v>11</v>
          </cell>
          <cell r="BX6">
            <v>100</v>
          </cell>
          <cell r="BY6">
            <v>497</v>
          </cell>
          <cell r="BZ6">
            <v>639</v>
          </cell>
          <cell r="CA6">
            <v>487</v>
          </cell>
          <cell r="CB6">
            <v>369</v>
          </cell>
          <cell r="CC6">
            <v>1461</v>
          </cell>
          <cell r="CD6">
            <v>1106</v>
          </cell>
          <cell r="CE6">
            <v>537</v>
          </cell>
          <cell r="CF6">
            <v>439</v>
          </cell>
          <cell r="CG6">
            <v>241</v>
          </cell>
          <cell r="CH6">
            <v>1277</v>
          </cell>
          <cell r="CI6">
            <v>1383</v>
          </cell>
          <cell r="CJ6">
            <v>657</v>
          </cell>
          <cell r="CK6">
            <v>207</v>
          </cell>
          <cell r="CL6">
            <v>88</v>
          </cell>
          <cell r="CM6">
            <v>302</v>
          </cell>
          <cell r="CN6">
            <v>159</v>
          </cell>
          <cell r="CO6">
            <v>57</v>
          </cell>
          <cell r="CP6">
            <v>205</v>
          </cell>
          <cell r="CQ6">
            <v>124</v>
          </cell>
          <cell r="CR6">
            <v>370</v>
          </cell>
          <cell r="CS6">
            <v>259</v>
          </cell>
          <cell r="CT6">
            <v>116</v>
          </cell>
        </row>
        <row r="7">
          <cell r="C7" t="str">
            <v>COLORADO</v>
          </cell>
          <cell r="D7">
            <v>450</v>
          </cell>
          <cell r="E7">
            <v>388</v>
          </cell>
          <cell r="F7">
            <v>575</v>
          </cell>
          <cell r="G7">
            <v>297</v>
          </cell>
          <cell r="H7">
            <v>170</v>
          </cell>
          <cell r="I7">
            <v>233695</v>
          </cell>
          <cell r="J7">
            <v>186739</v>
          </cell>
          <cell r="K7">
            <v>280635</v>
          </cell>
          <cell r="L7">
            <v>154762</v>
          </cell>
          <cell r="M7">
            <v>53651</v>
          </cell>
          <cell r="N7">
            <v>112085</v>
          </cell>
          <cell r="O7">
            <v>45905</v>
          </cell>
          <cell r="P7">
            <v>41588</v>
          </cell>
          <cell r="Q7">
            <v>11779</v>
          </cell>
          <cell r="R7">
            <v>1457</v>
          </cell>
          <cell r="S7">
            <v>131</v>
          </cell>
          <cell r="T7">
            <v>215</v>
          </cell>
          <cell r="U7">
            <v>395</v>
          </cell>
          <cell r="V7">
            <v>230</v>
          </cell>
          <cell r="W7">
            <v>113</v>
          </cell>
          <cell r="X7">
            <v>98</v>
          </cell>
          <cell r="Y7">
            <v>77</v>
          </cell>
          <cell r="Z7">
            <v>89</v>
          </cell>
          <cell r="AA7">
            <v>13</v>
          </cell>
          <cell r="AB7">
            <v>8</v>
          </cell>
          <cell r="AC7">
            <v>205</v>
          </cell>
          <cell r="AD7">
            <v>78</v>
          </cell>
          <cell r="AE7">
            <v>71</v>
          </cell>
          <cell r="AF7">
            <v>42</v>
          </cell>
          <cell r="AG7">
            <v>32</v>
          </cell>
          <cell r="AH7">
            <v>16</v>
          </cell>
          <cell r="AI7">
            <v>18</v>
          </cell>
          <cell r="AJ7">
            <v>20</v>
          </cell>
          <cell r="AK7">
            <v>12</v>
          </cell>
          <cell r="AL7">
            <v>17</v>
          </cell>
          <cell r="AM7">
            <v>396</v>
          </cell>
          <cell r="AN7">
            <v>376</v>
          </cell>
          <cell r="AO7">
            <v>567</v>
          </cell>
          <cell r="AP7">
            <v>290</v>
          </cell>
          <cell r="AQ7">
            <v>156</v>
          </cell>
          <cell r="AR7">
            <v>3</v>
          </cell>
          <cell r="AS7">
            <v>1</v>
          </cell>
          <cell r="AT7">
            <v>1</v>
          </cell>
          <cell r="AU7">
            <v>1</v>
          </cell>
          <cell r="AV7">
            <v>0</v>
          </cell>
          <cell r="AW7">
            <v>4</v>
          </cell>
          <cell r="AX7">
            <v>1</v>
          </cell>
          <cell r="AY7">
            <v>0</v>
          </cell>
          <cell r="AZ7">
            <v>2</v>
          </cell>
          <cell r="BA7">
            <v>0</v>
          </cell>
          <cell r="BB7">
            <v>47</v>
          </cell>
          <cell r="BC7">
            <v>10</v>
          </cell>
          <cell r="BD7">
            <v>7</v>
          </cell>
          <cell r="BE7">
            <v>4</v>
          </cell>
          <cell r="BF7">
            <v>14</v>
          </cell>
          <cell r="BG7">
            <v>175</v>
          </cell>
          <cell r="BH7">
            <v>115</v>
          </cell>
          <cell r="BI7">
            <v>70</v>
          </cell>
          <cell r="BJ7">
            <v>6</v>
          </cell>
          <cell r="BK7">
            <v>9</v>
          </cell>
          <cell r="BL7">
            <v>122</v>
          </cell>
          <cell r="BM7">
            <v>124</v>
          </cell>
          <cell r="BN7">
            <v>139</v>
          </cell>
          <cell r="BO7">
            <v>39</v>
          </cell>
          <cell r="BP7">
            <v>25</v>
          </cell>
          <cell r="BQ7">
            <v>118</v>
          </cell>
          <cell r="BR7">
            <v>97</v>
          </cell>
          <cell r="BS7">
            <v>210</v>
          </cell>
          <cell r="BT7">
            <v>69</v>
          </cell>
          <cell r="BU7">
            <v>30</v>
          </cell>
          <cell r="BV7">
            <v>33</v>
          </cell>
          <cell r="BW7">
            <v>51</v>
          </cell>
          <cell r="BX7">
            <v>156</v>
          </cell>
          <cell r="BY7">
            <v>183</v>
          </cell>
          <cell r="BZ7">
            <v>101</v>
          </cell>
          <cell r="CA7">
            <v>229</v>
          </cell>
          <cell r="CB7">
            <v>156</v>
          </cell>
          <cell r="CC7">
            <v>153</v>
          </cell>
          <cell r="CD7">
            <v>72</v>
          </cell>
          <cell r="CE7">
            <v>37</v>
          </cell>
          <cell r="CF7">
            <v>80</v>
          </cell>
          <cell r="CG7">
            <v>107</v>
          </cell>
          <cell r="CH7">
            <v>198</v>
          </cell>
          <cell r="CI7">
            <v>125</v>
          </cell>
          <cell r="CJ7">
            <v>61</v>
          </cell>
          <cell r="CK7">
            <v>40</v>
          </cell>
          <cell r="CL7">
            <v>39</v>
          </cell>
          <cell r="CM7">
            <v>76</v>
          </cell>
          <cell r="CN7">
            <v>37</v>
          </cell>
          <cell r="CO7">
            <v>21</v>
          </cell>
          <cell r="CP7">
            <v>101</v>
          </cell>
          <cell r="CQ7">
            <v>86</v>
          </cell>
          <cell r="CR7">
            <v>148</v>
          </cell>
          <cell r="CS7">
            <v>63</v>
          </cell>
          <cell r="CT7">
            <v>51</v>
          </cell>
        </row>
        <row r="8">
          <cell r="C8" t="str">
            <v>CONNECTICUT</v>
          </cell>
          <cell r="D8">
            <v>35</v>
          </cell>
          <cell r="E8">
            <v>51</v>
          </cell>
          <cell r="F8">
            <v>233</v>
          </cell>
          <cell r="G8">
            <v>333</v>
          </cell>
          <cell r="H8">
            <v>361</v>
          </cell>
          <cell r="I8">
            <v>18301</v>
          </cell>
          <cell r="J8">
            <v>29353</v>
          </cell>
          <cell r="K8">
            <v>136673</v>
          </cell>
          <cell r="L8">
            <v>179306</v>
          </cell>
          <cell r="M8">
            <v>154571</v>
          </cell>
          <cell r="N8">
            <v>7183</v>
          </cell>
          <cell r="O8">
            <v>6988</v>
          </cell>
          <cell r="P8">
            <v>18855</v>
          </cell>
          <cell r="Q8">
            <v>12607</v>
          </cell>
          <cell r="R8">
            <v>5051</v>
          </cell>
          <cell r="S8">
            <v>7</v>
          </cell>
          <cell r="T8">
            <v>25</v>
          </cell>
          <cell r="U8">
            <v>108</v>
          </cell>
          <cell r="V8">
            <v>190</v>
          </cell>
          <cell r="W8">
            <v>283</v>
          </cell>
          <cell r="X8">
            <v>0</v>
          </cell>
          <cell r="Y8">
            <v>5</v>
          </cell>
          <cell r="Z8">
            <v>46</v>
          </cell>
          <cell r="AA8">
            <v>71</v>
          </cell>
          <cell r="AB8">
            <v>63</v>
          </cell>
          <cell r="AC8">
            <v>28</v>
          </cell>
          <cell r="AD8">
            <v>20</v>
          </cell>
          <cell r="AE8">
            <v>78</v>
          </cell>
          <cell r="AF8">
            <v>64</v>
          </cell>
          <cell r="AG8">
            <v>15</v>
          </cell>
          <cell r="AH8">
            <v>0</v>
          </cell>
          <cell r="AI8">
            <v>1</v>
          </cell>
          <cell r="AJ8">
            <v>1</v>
          </cell>
          <cell r="AK8">
            <v>8</v>
          </cell>
          <cell r="AL8">
            <v>0</v>
          </cell>
          <cell r="AM8">
            <v>31</v>
          </cell>
          <cell r="AN8">
            <v>49</v>
          </cell>
          <cell r="AO8">
            <v>223</v>
          </cell>
          <cell r="AP8">
            <v>328</v>
          </cell>
          <cell r="AQ8">
            <v>361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2</v>
          </cell>
          <cell r="AY8">
            <v>10</v>
          </cell>
          <cell r="AZ8">
            <v>5</v>
          </cell>
          <cell r="BA8">
            <v>0</v>
          </cell>
          <cell r="BB8">
            <v>4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18</v>
          </cell>
          <cell r="BH8">
            <v>22</v>
          </cell>
          <cell r="BI8">
            <v>49</v>
          </cell>
          <cell r="BJ8">
            <v>17</v>
          </cell>
          <cell r="BK8">
            <v>7</v>
          </cell>
          <cell r="BL8">
            <v>14</v>
          </cell>
          <cell r="BM8">
            <v>19</v>
          </cell>
          <cell r="BN8">
            <v>93</v>
          </cell>
          <cell r="BO8">
            <v>75</v>
          </cell>
          <cell r="BP8">
            <v>11</v>
          </cell>
          <cell r="BQ8">
            <v>2</v>
          </cell>
          <cell r="BR8">
            <v>9</v>
          </cell>
          <cell r="BS8">
            <v>62</v>
          </cell>
          <cell r="BT8">
            <v>115</v>
          </cell>
          <cell r="BU8">
            <v>59</v>
          </cell>
          <cell r="BV8">
            <v>1</v>
          </cell>
          <cell r="BW8">
            <v>1</v>
          </cell>
          <cell r="BX8">
            <v>29</v>
          </cell>
          <cell r="BY8">
            <v>126</v>
          </cell>
          <cell r="BZ8">
            <v>284</v>
          </cell>
          <cell r="CA8">
            <v>24</v>
          </cell>
          <cell r="CB8">
            <v>35</v>
          </cell>
          <cell r="CC8">
            <v>98</v>
          </cell>
          <cell r="CD8">
            <v>99</v>
          </cell>
          <cell r="CE8">
            <v>40</v>
          </cell>
          <cell r="CF8">
            <v>8</v>
          </cell>
          <cell r="CG8">
            <v>14</v>
          </cell>
          <cell r="CH8">
            <v>104</v>
          </cell>
          <cell r="CI8">
            <v>174</v>
          </cell>
          <cell r="CJ8">
            <v>231</v>
          </cell>
          <cell r="CK8">
            <v>2</v>
          </cell>
          <cell r="CL8">
            <v>2</v>
          </cell>
          <cell r="CM8">
            <v>10</v>
          </cell>
          <cell r="CN8">
            <v>12</v>
          </cell>
          <cell r="CO8">
            <v>11</v>
          </cell>
          <cell r="CP8">
            <v>1</v>
          </cell>
          <cell r="CQ8">
            <v>0</v>
          </cell>
          <cell r="CR8">
            <v>21</v>
          </cell>
          <cell r="CS8">
            <v>48</v>
          </cell>
          <cell r="CT8">
            <v>79</v>
          </cell>
        </row>
        <row r="9">
          <cell r="C9" t="str">
            <v>DELAWARE</v>
          </cell>
          <cell r="D9">
            <v>32</v>
          </cell>
          <cell r="E9">
            <v>39</v>
          </cell>
          <cell r="F9">
            <v>104</v>
          </cell>
          <cell r="G9">
            <v>31</v>
          </cell>
          <cell r="H9">
            <v>10</v>
          </cell>
          <cell r="I9">
            <v>13759</v>
          </cell>
          <cell r="J9">
            <v>25910</v>
          </cell>
          <cell r="K9">
            <v>65866</v>
          </cell>
          <cell r="L9">
            <v>20085</v>
          </cell>
          <cell r="M9">
            <v>10345</v>
          </cell>
          <cell r="N9">
            <v>6205</v>
          </cell>
          <cell r="O9">
            <v>6405</v>
          </cell>
          <cell r="P9">
            <v>9576</v>
          </cell>
          <cell r="Q9">
            <v>1530</v>
          </cell>
          <cell r="R9">
            <v>338</v>
          </cell>
          <cell r="S9">
            <v>10</v>
          </cell>
          <cell r="T9">
            <v>14</v>
          </cell>
          <cell r="U9">
            <v>72</v>
          </cell>
          <cell r="V9">
            <v>22</v>
          </cell>
          <cell r="W9">
            <v>6</v>
          </cell>
          <cell r="X9">
            <v>3</v>
          </cell>
          <cell r="Y9">
            <v>11</v>
          </cell>
          <cell r="Z9">
            <v>22</v>
          </cell>
          <cell r="AA9">
            <v>2</v>
          </cell>
          <cell r="AB9">
            <v>0</v>
          </cell>
          <cell r="AC9">
            <v>13</v>
          </cell>
          <cell r="AD9">
            <v>12</v>
          </cell>
          <cell r="AE9">
            <v>10</v>
          </cell>
          <cell r="AF9">
            <v>5</v>
          </cell>
          <cell r="AG9">
            <v>2</v>
          </cell>
          <cell r="AH9">
            <v>6</v>
          </cell>
          <cell r="AI9">
            <v>2</v>
          </cell>
          <cell r="AJ9">
            <v>0</v>
          </cell>
          <cell r="AK9">
            <v>2</v>
          </cell>
          <cell r="AL9">
            <v>2</v>
          </cell>
          <cell r="AM9">
            <v>22</v>
          </cell>
          <cell r="AN9">
            <v>35</v>
          </cell>
          <cell r="AO9">
            <v>101</v>
          </cell>
          <cell r="AP9">
            <v>28</v>
          </cell>
          <cell r="AQ9">
            <v>9</v>
          </cell>
          <cell r="AR9">
            <v>8</v>
          </cell>
          <cell r="AS9">
            <v>3</v>
          </cell>
          <cell r="AT9">
            <v>0</v>
          </cell>
          <cell r="AU9">
            <v>1</v>
          </cell>
          <cell r="AV9">
            <v>0</v>
          </cell>
          <cell r="AW9">
            <v>0</v>
          </cell>
          <cell r="AX9">
            <v>1</v>
          </cell>
          <cell r="AY9">
            <v>3</v>
          </cell>
          <cell r="AZ9">
            <v>1</v>
          </cell>
          <cell r="BA9">
            <v>1</v>
          </cell>
          <cell r="BB9">
            <v>2</v>
          </cell>
          <cell r="BC9">
            <v>0</v>
          </cell>
          <cell r="BD9">
            <v>0</v>
          </cell>
          <cell r="BE9">
            <v>1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9</v>
          </cell>
          <cell r="CB9">
            <v>9</v>
          </cell>
          <cell r="CC9">
            <v>14</v>
          </cell>
          <cell r="CD9">
            <v>2</v>
          </cell>
          <cell r="CE9">
            <v>1</v>
          </cell>
          <cell r="CF9">
            <v>17</v>
          </cell>
          <cell r="CG9">
            <v>24</v>
          </cell>
          <cell r="CH9">
            <v>49</v>
          </cell>
          <cell r="CI9">
            <v>16</v>
          </cell>
          <cell r="CJ9">
            <v>6</v>
          </cell>
          <cell r="CK9">
            <v>2</v>
          </cell>
          <cell r="CL9">
            <v>3</v>
          </cell>
          <cell r="CM9">
            <v>23</v>
          </cell>
          <cell r="CN9">
            <v>5</v>
          </cell>
          <cell r="CO9">
            <v>1</v>
          </cell>
          <cell r="CP9">
            <v>4</v>
          </cell>
          <cell r="CQ9">
            <v>3</v>
          </cell>
          <cell r="CR9">
            <v>18</v>
          </cell>
          <cell r="CS9">
            <v>8</v>
          </cell>
          <cell r="CT9">
            <v>2</v>
          </cell>
        </row>
        <row r="10">
          <cell r="C10" t="str">
            <v>DISTRICT OF COLUMBIA</v>
          </cell>
          <cell r="D10">
            <v>57</v>
          </cell>
          <cell r="E10">
            <v>56</v>
          </cell>
          <cell r="F10">
            <v>53</v>
          </cell>
          <cell r="G10">
            <v>32</v>
          </cell>
          <cell r="H10">
            <v>18</v>
          </cell>
          <cell r="I10">
            <v>23540</v>
          </cell>
          <cell r="J10">
            <v>20475</v>
          </cell>
          <cell r="K10">
            <v>21610</v>
          </cell>
          <cell r="L10">
            <v>12286</v>
          </cell>
          <cell r="M10">
            <v>7611</v>
          </cell>
          <cell r="N10">
            <v>14228</v>
          </cell>
          <cell r="O10">
            <v>5055</v>
          </cell>
          <cell r="P10">
            <v>3122</v>
          </cell>
          <cell r="Q10">
            <v>918</v>
          </cell>
          <cell r="R10">
            <v>257</v>
          </cell>
          <cell r="S10">
            <v>14</v>
          </cell>
          <cell r="T10">
            <v>38</v>
          </cell>
          <cell r="U10">
            <v>40</v>
          </cell>
          <cell r="V10">
            <v>28</v>
          </cell>
          <cell r="W10">
            <v>17</v>
          </cell>
          <cell r="X10">
            <v>11</v>
          </cell>
          <cell r="Y10">
            <v>13</v>
          </cell>
          <cell r="Z10">
            <v>8</v>
          </cell>
          <cell r="AA10">
            <v>2</v>
          </cell>
          <cell r="AB10">
            <v>1</v>
          </cell>
          <cell r="AC10">
            <v>30</v>
          </cell>
          <cell r="AD10">
            <v>5</v>
          </cell>
          <cell r="AE10">
            <v>5</v>
          </cell>
          <cell r="AF10">
            <v>2</v>
          </cell>
          <cell r="AG10">
            <v>0</v>
          </cell>
          <cell r="AH10">
            <v>2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52</v>
          </cell>
          <cell r="AN10">
            <v>56</v>
          </cell>
          <cell r="AO10">
            <v>53</v>
          </cell>
          <cell r="AP10">
            <v>32</v>
          </cell>
          <cell r="AQ10">
            <v>18</v>
          </cell>
          <cell r="AR10">
            <v>2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3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57</v>
          </cell>
          <cell r="CB10">
            <v>56</v>
          </cell>
          <cell r="CC10">
            <v>53</v>
          </cell>
          <cell r="CD10">
            <v>32</v>
          </cell>
          <cell r="CE10">
            <v>18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</row>
        <row r="11">
          <cell r="C11" t="str">
            <v>FLORIDA</v>
          </cell>
          <cell r="D11">
            <v>943</v>
          </cell>
          <cell r="E11">
            <v>870</v>
          </cell>
          <cell r="F11">
            <v>1271</v>
          </cell>
          <cell r="G11">
            <v>473</v>
          </cell>
          <cell r="H11">
            <v>196</v>
          </cell>
          <cell r="I11">
            <v>558795</v>
          </cell>
          <cell r="J11">
            <v>734106</v>
          </cell>
          <cell r="K11">
            <v>1041631</v>
          </cell>
          <cell r="L11">
            <v>357815</v>
          </cell>
          <cell r="M11">
            <v>126999</v>
          </cell>
          <cell r="N11">
            <v>243756</v>
          </cell>
          <cell r="O11">
            <v>180898</v>
          </cell>
          <cell r="P11">
            <v>155085</v>
          </cell>
          <cell r="Q11">
            <v>27809</v>
          </cell>
          <cell r="R11">
            <v>4293</v>
          </cell>
          <cell r="S11">
            <v>306</v>
          </cell>
          <cell r="T11">
            <v>548</v>
          </cell>
          <cell r="U11">
            <v>875</v>
          </cell>
          <cell r="V11">
            <v>331</v>
          </cell>
          <cell r="W11">
            <v>105</v>
          </cell>
          <cell r="X11">
            <v>116</v>
          </cell>
          <cell r="Y11">
            <v>141</v>
          </cell>
          <cell r="Z11">
            <v>231</v>
          </cell>
          <cell r="AA11">
            <v>70</v>
          </cell>
          <cell r="AB11">
            <v>32</v>
          </cell>
          <cell r="AC11">
            <v>398</v>
          </cell>
          <cell r="AD11">
            <v>162</v>
          </cell>
          <cell r="AE11">
            <v>140</v>
          </cell>
          <cell r="AF11">
            <v>58</v>
          </cell>
          <cell r="AG11">
            <v>45</v>
          </cell>
          <cell r="AH11">
            <v>123</v>
          </cell>
          <cell r="AI11">
            <v>19</v>
          </cell>
          <cell r="AJ11">
            <v>25</v>
          </cell>
          <cell r="AK11">
            <v>14</v>
          </cell>
          <cell r="AL11">
            <v>14</v>
          </cell>
          <cell r="AM11">
            <v>608</v>
          </cell>
          <cell r="AN11">
            <v>844</v>
          </cell>
          <cell r="AO11">
            <v>1250</v>
          </cell>
          <cell r="AP11">
            <v>458</v>
          </cell>
          <cell r="AQ11">
            <v>175</v>
          </cell>
          <cell r="AR11">
            <v>82</v>
          </cell>
          <cell r="AS11">
            <v>14</v>
          </cell>
          <cell r="AT11">
            <v>7</v>
          </cell>
          <cell r="AU11">
            <v>4</v>
          </cell>
          <cell r="AV11">
            <v>3</v>
          </cell>
          <cell r="AW11">
            <v>4</v>
          </cell>
          <cell r="AX11">
            <v>1</v>
          </cell>
          <cell r="AY11">
            <v>2</v>
          </cell>
          <cell r="AZ11">
            <v>2</v>
          </cell>
          <cell r="BA11">
            <v>1</v>
          </cell>
          <cell r="BB11">
            <v>249</v>
          </cell>
          <cell r="BC11">
            <v>11</v>
          </cell>
          <cell r="BD11">
            <v>12</v>
          </cell>
          <cell r="BE11">
            <v>9</v>
          </cell>
          <cell r="BF11">
            <v>17</v>
          </cell>
          <cell r="BG11">
            <v>409</v>
          </cell>
          <cell r="BH11">
            <v>330</v>
          </cell>
          <cell r="BI11">
            <v>333</v>
          </cell>
          <cell r="BJ11">
            <v>75</v>
          </cell>
          <cell r="BK11">
            <v>17</v>
          </cell>
          <cell r="BL11">
            <v>356</v>
          </cell>
          <cell r="BM11">
            <v>394</v>
          </cell>
          <cell r="BN11">
            <v>475</v>
          </cell>
          <cell r="BO11">
            <v>89</v>
          </cell>
          <cell r="BP11">
            <v>34</v>
          </cell>
          <cell r="BQ11">
            <v>103</v>
          </cell>
          <cell r="BR11">
            <v>121</v>
          </cell>
          <cell r="BS11">
            <v>364</v>
          </cell>
          <cell r="BT11">
            <v>190</v>
          </cell>
          <cell r="BU11">
            <v>71</v>
          </cell>
          <cell r="BV11">
            <v>62</v>
          </cell>
          <cell r="BW11">
            <v>23</v>
          </cell>
          <cell r="BX11">
            <v>99</v>
          </cell>
          <cell r="BY11">
            <v>119</v>
          </cell>
          <cell r="BZ11">
            <v>74</v>
          </cell>
          <cell r="CA11">
            <v>347</v>
          </cell>
          <cell r="CB11">
            <v>233</v>
          </cell>
          <cell r="CC11">
            <v>297</v>
          </cell>
          <cell r="CD11">
            <v>105</v>
          </cell>
          <cell r="CE11">
            <v>56</v>
          </cell>
          <cell r="CF11">
            <v>376</v>
          </cell>
          <cell r="CG11">
            <v>440</v>
          </cell>
          <cell r="CH11">
            <v>784</v>
          </cell>
          <cell r="CI11">
            <v>314</v>
          </cell>
          <cell r="CJ11">
            <v>121</v>
          </cell>
          <cell r="CK11">
            <v>75</v>
          </cell>
          <cell r="CL11">
            <v>61</v>
          </cell>
          <cell r="CM11">
            <v>47</v>
          </cell>
          <cell r="CN11">
            <v>12</v>
          </cell>
          <cell r="CO11">
            <v>6</v>
          </cell>
          <cell r="CP11">
            <v>145</v>
          </cell>
          <cell r="CQ11">
            <v>136</v>
          </cell>
          <cell r="CR11">
            <v>143</v>
          </cell>
          <cell r="CS11">
            <v>42</v>
          </cell>
          <cell r="CT11">
            <v>13</v>
          </cell>
        </row>
        <row r="12">
          <cell r="C12" t="str">
            <v>GEORGIA</v>
          </cell>
          <cell r="D12">
            <v>142</v>
          </cell>
          <cell r="E12">
            <v>285</v>
          </cell>
          <cell r="F12">
            <v>1001</v>
          </cell>
          <cell r="G12">
            <v>598</v>
          </cell>
          <cell r="H12">
            <v>235</v>
          </cell>
          <cell r="I12">
            <v>88638</v>
          </cell>
          <cell r="J12">
            <v>244423</v>
          </cell>
          <cell r="K12">
            <v>776375</v>
          </cell>
          <cell r="L12">
            <v>472321</v>
          </cell>
          <cell r="M12">
            <v>183542</v>
          </cell>
          <cell r="N12">
            <v>40129</v>
          </cell>
          <cell r="O12">
            <v>58789</v>
          </cell>
          <cell r="P12">
            <v>110599</v>
          </cell>
          <cell r="Q12">
            <v>36225</v>
          </cell>
          <cell r="R12">
            <v>5981</v>
          </cell>
          <cell r="S12">
            <v>37</v>
          </cell>
          <cell r="T12">
            <v>126</v>
          </cell>
          <cell r="U12">
            <v>577</v>
          </cell>
          <cell r="V12">
            <v>413</v>
          </cell>
          <cell r="W12">
            <v>157</v>
          </cell>
          <cell r="X12">
            <v>17</v>
          </cell>
          <cell r="Y12">
            <v>43</v>
          </cell>
          <cell r="Z12">
            <v>238</v>
          </cell>
          <cell r="AA12">
            <v>134</v>
          </cell>
          <cell r="AB12">
            <v>48</v>
          </cell>
          <cell r="AC12">
            <v>85</v>
          </cell>
          <cell r="AD12">
            <v>113</v>
          </cell>
          <cell r="AE12">
            <v>180</v>
          </cell>
          <cell r="AF12">
            <v>48</v>
          </cell>
          <cell r="AG12">
            <v>24</v>
          </cell>
          <cell r="AH12">
            <v>3</v>
          </cell>
          <cell r="AI12">
            <v>3</v>
          </cell>
          <cell r="AJ12">
            <v>6</v>
          </cell>
          <cell r="AK12">
            <v>3</v>
          </cell>
          <cell r="AL12">
            <v>6</v>
          </cell>
          <cell r="AM12">
            <v>133</v>
          </cell>
          <cell r="AN12">
            <v>282</v>
          </cell>
          <cell r="AO12">
            <v>997</v>
          </cell>
          <cell r="AP12">
            <v>597</v>
          </cell>
          <cell r="AQ12">
            <v>232</v>
          </cell>
          <cell r="AR12">
            <v>0</v>
          </cell>
          <cell r="AS12">
            <v>2</v>
          </cell>
          <cell r="AT12">
            <v>3</v>
          </cell>
          <cell r="AU12">
            <v>1</v>
          </cell>
          <cell r="AV12">
            <v>1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9</v>
          </cell>
          <cell r="BC12">
            <v>1</v>
          </cell>
          <cell r="BD12">
            <v>1</v>
          </cell>
          <cell r="BE12">
            <v>0</v>
          </cell>
          <cell r="BF12">
            <v>2</v>
          </cell>
          <cell r="BG12">
            <v>112</v>
          </cell>
          <cell r="BH12">
            <v>196</v>
          </cell>
          <cell r="BI12">
            <v>482</v>
          </cell>
          <cell r="BJ12">
            <v>153</v>
          </cell>
          <cell r="BK12">
            <v>48</v>
          </cell>
          <cell r="BL12">
            <v>19</v>
          </cell>
          <cell r="BM12">
            <v>71</v>
          </cell>
          <cell r="BN12">
            <v>335</v>
          </cell>
          <cell r="BO12">
            <v>160</v>
          </cell>
          <cell r="BP12">
            <v>29</v>
          </cell>
          <cell r="BQ12">
            <v>8</v>
          </cell>
          <cell r="BR12">
            <v>15</v>
          </cell>
          <cell r="BS12">
            <v>153</v>
          </cell>
          <cell r="BT12">
            <v>179</v>
          </cell>
          <cell r="BU12">
            <v>49</v>
          </cell>
          <cell r="BV12">
            <v>1</v>
          </cell>
          <cell r="BW12">
            <v>1</v>
          </cell>
          <cell r="BX12">
            <v>27</v>
          </cell>
          <cell r="BY12">
            <v>104</v>
          </cell>
          <cell r="BZ12">
            <v>105</v>
          </cell>
          <cell r="CA12">
            <v>57</v>
          </cell>
          <cell r="CB12">
            <v>74</v>
          </cell>
          <cell r="CC12">
            <v>141</v>
          </cell>
          <cell r="CD12">
            <v>80</v>
          </cell>
          <cell r="CE12">
            <v>52</v>
          </cell>
          <cell r="CF12">
            <v>56</v>
          </cell>
          <cell r="CG12">
            <v>99</v>
          </cell>
          <cell r="CH12">
            <v>314</v>
          </cell>
          <cell r="CI12">
            <v>265</v>
          </cell>
          <cell r="CJ12">
            <v>127</v>
          </cell>
          <cell r="CK12">
            <v>17</v>
          </cell>
          <cell r="CL12">
            <v>34</v>
          </cell>
          <cell r="CM12">
            <v>140</v>
          </cell>
          <cell r="CN12">
            <v>62</v>
          </cell>
          <cell r="CO12">
            <v>12</v>
          </cell>
          <cell r="CP12">
            <v>12</v>
          </cell>
          <cell r="CQ12">
            <v>78</v>
          </cell>
          <cell r="CR12">
            <v>406</v>
          </cell>
          <cell r="CS12">
            <v>191</v>
          </cell>
          <cell r="CT12">
            <v>44</v>
          </cell>
        </row>
        <row r="13">
          <cell r="C13" t="str">
            <v>HAWAII</v>
          </cell>
          <cell r="D13">
            <v>38</v>
          </cell>
          <cell r="E13">
            <v>61</v>
          </cell>
          <cell r="F13">
            <v>137</v>
          </cell>
          <cell r="G13">
            <v>36</v>
          </cell>
          <cell r="H13">
            <v>10</v>
          </cell>
          <cell r="I13">
            <v>21139</v>
          </cell>
          <cell r="J13">
            <v>41137</v>
          </cell>
          <cell r="K13">
            <v>87937</v>
          </cell>
          <cell r="L13">
            <v>21786</v>
          </cell>
          <cell r="M13">
            <v>4950</v>
          </cell>
          <cell r="N13">
            <v>8424</v>
          </cell>
          <cell r="O13">
            <v>10007</v>
          </cell>
          <cell r="P13">
            <v>13082</v>
          </cell>
          <cell r="Q13">
            <v>1803</v>
          </cell>
          <cell r="R13">
            <v>177</v>
          </cell>
          <cell r="S13">
            <v>19</v>
          </cell>
          <cell r="T13">
            <v>27</v>
          </cell>
          <cell r="U13">
            <v>98</v>
          </cell>
          <cell r="V13">
            <v>29</v>
          </cell>
          <cell r="W13">
            <v>10</v>
          </cell>
          <cell r="X13">
            <v>4</v>
          </cell>
          <cell r="Y13">
            <v>9</v>
          </cell>
          <cell r="Z13">
            <v>21</v>
          </cell>
          <cell r="AA13">
            <v>6</v>
          </cell>
          <cell r="AB13">
            <v>0</v>
          </cell>
          <cell r="AC13">
            <v>10</v>
          </cell>
          <cell r="AD13">
            <v>19</v>
          </cell>
          <cell r="AE13">
            <v>12</v>
          </cell>
          <cell r="AF13">
            <v>1</v>
          </cell>
          <cell r="AG13">
            <v>0</v>
          </cell>
          <cell r="AH13">
            <v>5</v>
          </cell>
          <cell r="AI13">
            <v>6</v>
          </cell>
          <cell r="AJ13">
            <v>6</v>
          </cell>
          <cell r="AK13">
            <v>0</v>
          </cell>
          <cell r="AL13">
            <v>0</v>
          </cell>
          <cell r="AM13">
            <v>37</v>
          </cell>
          <cell r="AN13">
            <v>60</v>
          </cell>
          <cell r="AO13">
            <v>137</v>
          </cell>
          <cell r="AP13">
            <v>36</v>
          </cell>
          <cell r="AQ13">
            <v>10</v>
          </cell>
          <cell r="AR13">
            <v>0</v>
          </cell>
          <cell r="AS13">
            <v>1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1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19</v>
          </cell>
          <cell r="BH13">
            <v>7</v>
          </cell>
          <cell r="BI13">
            <v>10</v>
          </cell>
          <cell r="BJ13">
            <v>1</v>
          </cell>
          <cell r="BK13">
            <v>0</v>
          </cell>
          <cell r="BL13">
            <v>18</v>
          </cell>
          <cell r="BM13">
            <v>32</v>
          </cell>
          <cell r="BN13">
            <v>67</v>
          </cell>
          <cell r="BO13">
            <v>5</v>
          </cell>
          <cell r="BP13">
            <v>0</v>
          </cell>
          <cell r="BQ13">
            <v>1</v>
          </cell>
          <cell r="BR13">
            <v>20</v>
          </cell>
          <cell r="BS13">
            <v>48</v>
          </cell>
          <cell r="BT13">
            <v>18</v>
          </cell>
          <cell r="BU13">
            <v>2</v>
          </cell>
          <cell r="BV13">
            <v>0</v>
          </cell>
          <cell r="BW13">
            <v>2</v>
          </cell>
          <cell r="BX13">
            <v>12</v>
          </cell>
          <cell r="BY13">
            <v>12</v>
          </cell>
          <cell r="BZ13">
            <v>8</v>
          </cell>
          <cell r="CA13">
            <v>5</v>
          </cell>
          <cell r="CB13">
            <v>14</v>
          </cell>
          <cell r="CC13">
            <v>32</v>
          </cell>
          <cell r="CD13">
            <v>11</v>
          </cell>
          <cell r="CE13">
            <v>5</v>
          </cell>
          <cell r="CF13">
            <v>11</v>
          </cell>
          <cell r="CG13">
            <v>12</v>
          </cell>
          <cell r="CH13">
            <v>59</v>
          </cell>
          <cell r="CI13">
            <v>19</v>
          </cell>
          <cell r="CJ13">
            <v>5</v>
          </cell>
          <cell r="CK13">
            <v>8</v>
          </cell>
          <cell r="CL13">
            <v>23</v>
          </cell>
          <cell r="CM13">
            <v>33</v>
          </cell>
          <cell r="CN13">
            <v>3</v>
          </cell>
          <cell r="CO13">
            <v>0</v>
          </cell>
          <cell r="CP13">
            <v>14</v>
          </cell>
          <cell r="CQ13">
            <v>12</v>
          </cell>
          <cell r="CR13">
            <v>13</v>
          </cell>
          <cell r="CS13">
            <v>3</v>
          </cell>
          <cell r="CT13">
            <v>0</v>
          </cell>
        </row>
        <row r="14">
          <cell r="C14" t="str">
            <v>IDAHO</v>
          </cell>
          <cell r="D14">
            <v>6</v>
          </cell>
          <cell r="E14">
            <v>5</v>
          </cell>
          <cell r="F14">
            <v>20</v>
          </cell>
          <cell r="G14">
            <v>127</v>
          </cell>
          <cell r="H14">
            <v>494</v>
          </cell>
          <cell r="I14">
            <v>32</v>
          </cell>
          <cell r="J14">
            <v>150</v>
          </cell>
          <cell r="K14">
            <v>1159</v>
          </cell>
          <cell r="L14">
            <v>28294</v>
          </cell>
          <cell r="M14">
            <v>264939</v>
          </cell>
          <cell r="N14">
            <v>38</v>
          </cell>
          <cell r="O14">
            <v>37</v>
          </cell>
          <cell r="P14">
            <v>144</v>
          </cell>
          <cell r="Q14">
            <v>1762</v>
          </cell>
          <cell r="R14">
            <v>7150</v>
          </cell>
          <cell r="S14">
            <v>3</v>
          </cell>
          <cell r="T14">
            <v>2</v>
          </cell>
          <cell r="U14">
            <v>14</v>
          </cell>
          <cell r="V14">
            <v>76</v>
          </cell>
          <cell r="W14">
            <v>277</v>
          </cell>
          <cell r="X14">
            <v>0</v>
          </cell>
          <cell r="Y14">
            <v>1</v>
          </cell>
          <cell r="Z14">
            <v>1</v>
          </cell>
          <cell r="AA14">
            <v>15</v>
          </cell>
          <cell r="AB14">
            <v>91</v>
          </cell>
          <cell r="AC14">
            <v>1</v>
          </cell>
          <cell r="AD14">
            <v>1</v>
          </cell>
          <cell r="AE14">
            <v>3</v>
          </cell>
          <cell r="AF14">
            <v>29</v>
          </cell>
          <cell r="AG14">
            <v>97</v>
          </cell>
          <cell r="AH14">
            <v>2</v>
          </cell>
          <cell r="AI14">
            <v>1</v>
          </cell>
          <cell r="AJ14">
            <v>2</v>
          </cell>
          <cell r="AK14">
            <v>7</v>
          </cell>
          <cell r="AL14">
            <v>29</v>
          </cell>
          <cell r="AM14">
            <v>4</v>
          </cell>
          <cell r="AN14">
            <v>4</v>
          </cell>
          <cell r="AO14">
            <v>16</v>
          </cell>
          <cell r="AP14">
            <v>126</v>
          </cell>
          <cell r="AQ14">
            <v>493</v>
          </cell>
          <cell r="AR14">
            <v>1</v>
          </cell>
          <cell r="AS14">
            <v>1</v>
          </cell>
          <cell r="AT14">
            <v>4</v>
          </cell>
          <cell r="AU14">
            <v>0</v>
          </cell>
          <cell r="AV14">
            <v>1</v>
          </cell>
          <cell r="AW14">
            <v>1</v>
          </cell>
          <cell r="AX14">
            <v>0</v>
          </cell>
          <cell r="AY14">
            <v>0</v>
          </cell>
          <cell r="AZ14">
            <v>1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1</v>
          </cell>
          <cell r="BI14">
            <v>1</v>
          </cell>
          <cell r="BJ14">
            <v>22</v>
          </cell>
          <cell r="BK14">
            <v>29</v>
          </cell>
          <cell r="BL14">
            <v>0</v>
          </cell>
          <cell r="BM14">
            <v>1</v>
          </cell>
          <cell r="BN14">
            <v>8</v>
          </cell>
          <cell r="BO14">
            <v>59</v>
          </cell>
          <cell r="BP14">
            <v>137</v>
          </cell>
          <cell r="BQ14">
            <v>0</v>
          </cell>
          <cell r="BR14">
            <v>1</v>
          </cell>
          <cell r="BS14">
            <v>8</v>
          </cell>
          <cell r="BT14">
            <v>41</v>
          </cell>
          <cell r="BU14">
            <v>257</v>
          </cell>
          <cell r="BV14">
            <v>1</v>
          </cell>
          <cell r="BW14">
            <v>1</v>
          </cell>
          <cell r="BX14">
            <v>1</v>
          </cell>
          <cell r="BY14">
            <v>5</v>
          </cell>
          <cell r="BZ14">
            <v>71</v>
          </cell>
          <cell r="CA14">
            <v>1</v>
          </cell>
          <cell r="CB14">
            <v>1</v>
          </cell>
          <cell r="CC14">
            <v>1</v>
          </cell>
          <cell r="CD14">
            <v>20</v>
          </cell>
          <cell r="CE14">
            <v>97</v>
          </cell>
          <cell r="CF14">
            <v>1</v>
          </cell>
          <cell r="CG14">
            <v>1</v>
          </cell>
          <cell r="CH14">
            <v>1</v>
          </cell>
          <cell r="CI14">
            <v>10</v>
          </cell>
          <cell r="CJ14">
            <v>105</v>
          </cell>
          <cell r="CK14">
            <v>2</v>
          </cell>
          <cell r="CL14">
            <v>1</v>
          </cell>
          <cell r="CM14">
            <v>4</v>
          </cell>
          <cell r="CN14">
            <v>22</v>
          </cell>
          <cell r="CO14">
            <v>120</v>
          </cell>
          <cell r="CP14">
            <v>2</v>
          </cell>
          <cell r="CQ14">
            <v>2</v>
          </cell>
          <cell r="CR14">
            <v>14</v>
          </cell>
          <cell r="CS14">
            <v>75</v>
          </cell>
          <cell r="CT14">
            <v>172</v>
          </cell>
        </row>
        <row r="15">
          <cell r="C15" t="str">
            <v>ILLINOIS</v>
          </cell>
          <cell r="D15">
            <v>459</v>
          </cell>
          <cell r="E15">
            <v>490</v>
          </cell>
          <cell r="F15">
            <v>1526</v>
          </cell>
          <cell r="G15">
            <v>1086</v>
          </cell>
          <cell r="H15">
            <v>468</v>
          </cell>
          <cell r="I15">
            <v>236489</v>
          </cell>
          <cell r="J15">
            <v>257822</v>
          </cell>
          <cell r="K15">
            <v>787674</v>
          </cell>
          <cell r="L15">
            <v>492011</v>
          </cell>
          <cell r="M15">
            <v>188751</v>
          </cell>
          <cell r="N15">
            <v>108950</v>
          </cell>
          <cell r="O15">
            <v>62096</v>
          </cell>
          <cell r="P15">
            <v>112452</v>
          </cell>
          <cell r="Q15">
            <v>37162</v>
          </cell>
          <cell r="R15">
            <v>6144</v>
          </cell>
          <cell r="S15">
            <v>112</v>
          </cell>
          <cell r="T15">
            <v>194</v>
          </cell>
          <cell r="U15">
            <v>883</v>
          </cell>
          <cell r="V15">
            <v>819</v>
          </cell>
          <cell r="W15">
            <v>348</v>
          </cell>
          <cell r="X15">
            <v>49</v>
          </cell>
          <cell r="Y15">
            <v>83</v>
          </cell>
          <cell r="Z15">
            <v>311</v>
          </cell>
          <cell r="AA15">
            <v>201</v>
          </cell>
          <cell r="AB15">
            <v>74</v>
          </cell>
          <cell r="AC15">
            <v>274</v>
          </cell>
          <cell r="AD15">
            <v>196</v>
          </cell>
          <cell r="AE15">
            <v>305</v>
          </cell>
          <cell r="AF15">
            <v>56</v>
          </cell>
          <cell r="AG15">
            <v>37</v>
          </cell>
          <cell r="AH15">
            <v>13</v>
          </cell>
          <cell r="AI15">
            <v>3</v>
          </cell>
          <cell r="AJ15">
            <v>7</v>
          </cell>
          <cell r="AK15">
            <v>1</v>
          </cell>
          <cell r="AL15">
            <v>0</v>
          </cell>
          <cell r="AM15">
            <v>400</v>
          </cell>
          <cell r="AN15">
            <v>461</v>
          </cell>
          <cell r="AO15">
            <v>1481</v>
          </cell>
          <cell r="AP15">
            <v>1060</v>
          </cell>
          <cell r="AQ15">
            <v>441</v>
          </cell>
          <cell r="AR15">
            <v>15</v>
          </cell>
          <cell r="AS15">
            <v>14</v>
          </cell>
          <cell r="AT15">
            <v>23</v>
          </cell>
          <cell r="AU15">
            <v>16</v>
          </cell>
          <cell r="AV15">
            <v>14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44</v>
          </cell>
          <cell r="BC15">
            <v>15</v>
          </cell>
          <cell r="BD15">
            <v>22</v>
          </cell>
          <cell r="BE15">
            <v>10</v>
          </cell>
          <cell r="BF15">
            <v>13</v>
          </cell>
          <cell r="BG15">
            <v>254</v>
          </cell>
          <cell r="BH15">
            <v>166</v>
          </cell>
          <cell r="BI15">
            <v>377</v>
          </cell>
          <cell r="BJ15">
            <v>162</v>
          </cell>
          <cell r="BK15">
            <v>49</v>
          </cell>
          <cell r="BL15">
            <v>118</v>
          </cell>
          <cell r="BM15">
            <v>186</v>
          </cell>
          <cell r="BN15">
            <v>463</v>
          </cell>
          <cell r="BO15">
            <v>180</v>
          </cell>
          <cell r="BP15">
            <v>50</v>
          </cell>
          <cell r="BQ15">
            <v>48</v>
          </cell>
          <cell r="BR15">
            <v>120</v>
          </cell>
          <cell r="BS15">
            <v>495</v>
          </cell>
          <cell r="BT15">
            <v>387</v>
          </cell>
          <cell r="BU15">
            <v>137</v>
          </cell>
          <cell r="BV15">
            <v>18</v>
          </cell>
          <cell r="BW15">
            <v>14</v>
          </cell>
          <cell r="BX15">
            <v>190</v>
          </cell>
          <cell r="BY15">
            <v>357</v>
          </cell>
          <cell r="BZ15">
            <v>232</v>
          </cell>
          <cell r="CA15">
            <v>230</v>
          </cell>
          <cell r="CB15">
            <v>147</v>
          </cell>
          <cell r="CC15">
            <v>357</v>
          </cell>
          <cell r="CD15">
            <v>243</v>
          </cell>
          <cell r="CE15">
            <v>55</v>
          </cell>
          <cell r="CF15">
            <v>153</v>
          </cell>
          <cell r="CG15">
            <v>151</v>
          </cell>
          <cell r="CH15">
            <v>596</v>
          </cell>
          <cell r="CI15">
            <v>493</v>
          </cell>
          <cell r="CJ15">
            <v>257</v>
          </cell>
          <cell r="CK15">
            <v>41</v>
          </cell>
          <cell r="CL15">
            <v>95</v>
          </cell>
          <cell r="CM15">
            <v>226</v>
          </cell>
          <cell r="CN15">
            <v>115</v>
          </cell>
          <cell r="CO15">
            <v>43</v>
          </cell>
          <cell r="CP15">
            <v>35</v>
          </cell>
          <cell r="CQ15">
            <v>97</v>
          </cell>
          <cell r="CR15">
            <v>347</v>
          </cell>
          <cell r="CS15">
            <v>235</v>
          </cell>
          <cell r="CT15">
            <v>113</v>
          </cell>
        </row>
        <row r="16">
          <cell r="C16" t="str">
            <v>INDIANA</v>
          </cell>
          <cell r="D16">
            <v>114</v>
          </cell>
          <cell r="E16">
            <v>152</v>
          </cell>
          <cell r="F16">
            <v>613</v>
          </cell>
          <cell r="G16">
            <v>596</v>
          </cell>
          <cell r="H16">
            <v>361</v>
          </cell>
          <cell r="I16">
            <v>59831</v>
          </cell>
          <cell r="J16">
            <v>103901</v>
          </cell>
          <cell r="K16">
            <v>352927</v>
          </cell>
          <cell r="L16">
            <v>332155</v>
          </cell>
          <cell r="M16">
            <v>193133</v>
          </cell>
          <cell r="N16">
            <v>31556</v>
          </cell>
          <cell r="O16">
            <v>25242</v>
          </cell>
          <cell r="P16">
            <v>49876</v>
          </cell>
          <cell r="Q16">
            <v>24753</v>
          </cell>
          <cell r="R16">
            <v>6157</v>
          </cell>
          <cell r="S16">
            <v>34</v>
          </cell>
          <cell r="T16">
            <v>51</v>
          </cell>
          <cell r="U16">
            <v>291</v>
          </cell>
          <cell r="V16">
            <v>398</v>
          </cell>
          <cell r="W16">
            <v>292</v>
          </cell>
          <cell r="X16">
            <v>12</v>
          </cell>
          <cell r="Y16">
            <v>27</v>
          </cell>
          <cell r="Z16">
            <v>147</v>
          </cell>
          <cell r="AA16">
            <v>115</v>
          </cell>
          <cell r="AB16">
            <v>48</v>
          </cell>
          <cell r="AC16">
            <v>57</v>
          </cell>
          <cell r="AD16">
            <v>69</v>
          </cell>
          <cell r="AE16">
            <v>164</v>
          </cell>
          <cell r="AF16">
            <v>79</v>
          </cell>
          <cell r="AG16">
            <v>21</v>
          </cell>
          <cell r="AH16">
            <v>11</v>
          </cell>
          <cell r="AI16">
            <v>5</v>
          </cell>
          <cell r="AJ16">
            <v>11</v>
          </cell>
          <cell r="AK16">
            <v>4</v>
          </cell>
          <cell r="AL16">
            <v>0</v>
          </cell>
          <cell r="AM16">
            <v>105</v>
          </cell>
          <cell r="AN16">
            <v>151</v>
          </cell>
          <cell r="AO16">
            <v>611</v>
          </cell>
          <cell r="AP16">
            <v>596</v>
          </cell>
          <cell r="AQ16">
            <v>361</v>
          </cell>
          <cell r="AR16">
            <v>5</v>
          </cell>
          <cell r="AS16">
            <v>1</v>
          </cell>
          <cell r="AT16">
            <v>1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4</v>
          </cell>
          <cell r="BC16">
            <v>0</v>
          </cell>
          <cell r="BD16">
            <v>1</v>
          </cell>
          <cell r="BE16">
            <v>0</v>
          </cell>
          <cell r="BF16">
            <v>0</v>
          </cell>
          <cell r="BG16">
            <v>64</v>
          </cell>
          <cell r="BH16">
            <v>63</v>
          </cell>
          <cell r="BI16">
            <v>155</v>
          </cell>
          <cell r="BJ16">
            <v>42</v>
          </cell>
          <cell r="BK16">
            <v>12</v>
          </cell>
          <cell r="BL16">
            <v>39</v>
          </cell>
          <cell r="BM16">
            <v>57</v>
          </cell>
          <cell r="BN16">
            <v>264</v>
          </cell>
          <cell r="BO16">
            <v>220</v>
          </cell>
          <cell r="BP16">
            <v>59</v>
          </cell>
          <cell r="BQ16">
            <v>9</v>
          </cell>
          <cell r="BR16">
            <v>32</v>
          </cell>
          <cell r="BS16">
            <v>176</v>
          </cell>
          <cell r="BT16">
            <v>279</v>
          </cell>
          <cell r="BU16">
            <v>160</v>
          </cell>
          <cell r="BV16">
            <v>2</v>
          </cell>
          <cell r="BW16">
            <v>0</v>
          </cell>
          <cell r="BX16">
            <v>18</v>
          </cell>
          <cell r="BY16">
            <v>55</v>
          </cell>
          <cell r="BZ16">
            <v>130</v>
          </cell>
          <cell r="CA16">
            <v>83</v>
          </cell>
          <cell r="CB16">
            <v>69</v>
          </cell>
          <cell r="CC16">
            <v>173</v>
          </cell>
          <cell r="CD16">
            <v>98</v>
          </cell>
          <cell r="CE16">
            <v>78</v>
          </cell>
          <cell r="CF16">
            <v>19</v>
          </cell>
          <cell r="CG16">
            <v>23</v>
          </cell>
          <cell r="CH16">
            <v>105</v>
          </cell>
          <cell r="CI16">
            <v>130</v>
          </cell>
          <cell r="CJ16">
            <v>116</v>
          </cell>
          <cell r="CK16">
            <v>4</v>
          </cell>
          <cell r="CL16">
            <v>26</v>
          </cell>
          <cell r="CM16">
            <v>121</v>
          </cell>
          <cell r="CN16">
            <v>112</v>
          </cell>
          <cell r="CO16">
            <v>21</v>
          </cell>
          <cell r="CP16">
            <v>8</v>
          </cell>
          <cell r="CQ16">
            <v>34</v>
          </cell>
          <cell r="CR16">
            <v>214</v>
          </cell>
          <cell r="CS16">
            <v>256</v>
          </cell>
          <cell r="CT16">
            <v>146</v>
          </cell>
        </row>
        <row r="17">
          <cell r="C17" t="str">
            <v>IOWA</v>
          </cell>
          <cell r="D17">
            <v>27</v>
          </cell>
          <cell r="E17">
            <v>68</v>
          </cell>
          <cell r="F17">
            <v>361</v>
          </cell>
          <cell r="G17">
            <v>522</v>
          </cell>
          <cell r="H17">
            <v>307</v>
          </cell>
          <cell r="I17">
            <v>6254</v>
          </cell>
          <cell r="J17">
            <v>38157</v>
          </cell>
          <cell r="K17">
            <v>156611</v>
          </cell>
          <cell r="L17">
            <v>196537</v>
          </cell>
          <cell r="M17">
            <v>101258</v>
          </cell>
          <cell r="N17">
            <v>3037</v>
          </cell>
          <cell r="O17">
            <v>8979</v>
          </cell>
          <cell r="P17">
            <v>21630</v>
          </cell>
          <cell r="Q17">
            <v>14348</v>
          </cell>
          <cell r="R17">
            <v>3288</v>
          </cell>
          <cell r="S17">
            <v>0</v>
          </cell>
          <cell r="T17">
            <v>6</v>
          </cell>
          <cell r="U17">
            <v>99</v>
          </cell>
          <cell r="V17">
            <v>325</v>
          </cell>
          <cell r="W17">
            <v>247</v>
          </cell>
          <cell r="X17">
            <v>2</v>
          </cell>
          <cell r="Y17">
            <v>12</v>
          </cell>
          <cell r="Z17">
            <v>96</v>
          </cell>
          <cell r="AA17">
            <v>110</v>
          </cell>
          <cell r="AB17">
            <v>40</v>
          </cell>
          <cell r="AC17">
            <v>24</v>
          </cell>
          <cell r="AD17">
            <v>50</v>
          </cell>
          <cell r="AE17">
            <v>166</v>
          </cell>
          <cell r="AF17">
            <v>86</v>
          </cell>
          <cell r="AG17">
            <v>19</v>
          </cell>
          <cell r="AH17">
            <v>1</v>
          </cell>
          <cell r="AI17">
            <v>0</v>
          </cell>
          <cell r="AJ17">
            <v>0</v>
          </cell>
          <cell r="AK17">
            <v>1</v>
          </cell>
          <cell r="AL17">
            <v>1</v>
          </cell>
          <cell r="AM17">
            <v>13</v>
          </cell>
          <cell r="AN17">
            <v>67</v>
          </cell>
          <cell r="AO17">
            <v>358</v>
          </cell>
          <cell r="AP17">
            <v>521</v>
          </cell>
          <cell r="AQ17">
            <v>307</v>
          </cell>
          <cell r="AR17">
            <v>1</v>
          </cell>
          <cell r="AS17">
            <v>1</v>
          </cell>
          <cell r="AT17">
            <v>1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13</v>
          </cell>
          <cell r="BC17">
            <v>0</v>
          </cell>
          <cell r="BD17">
            <v>2</v>
          </cell>
          <cell r="BE17">
            <v>1</v>
          </cell>
          <cell r="BF17">
            <v>0</v>
          </cell>
          <cell r="BG17">
            <v>7</v>
          </cell>
          <cell r="BH17">
            <v>7</v>
          </cell>
          <cell r="BI17">
            <v>24</v>
          </cell>
          <cell r="BJ17">
            <v>33</v>
          </cell>
          <cell r="BK17">
            <v>3</v>
          </cell>
          <cell r="BL17">
            <v>8</v>
          </cell>
          <cell r="BM17">
            <v>24</v>
          </cell>
          <cell r="BN17">
            <v>106</v>
          </cell>
          <cell r="BO17">
            <v>96</v>
          </cell>
          <cell r="BP17">
            <v>33</v>
          </cell>
          <cell r="BQ17">
            <v>11</v>
          </cell>
          <cell r="BR17">
            <v>30</v>
          </cell>
          <cell r="BS17">
            <v>182</v>
          </cell>
          <cell r="BT17">
            <v>287</v>
          </cell>
          <cell r="BU17">
            <v>153</v>
          </cell>
          <cell r="BV17">
            <v>1</v>
          </cell>
          <cell r="BW17">
            <v>7</v>
          </cell>
          <cell r="BX17">
            <v>48</v>
          </cell>
          <cell r="BY17">
            <v>105</v>
          </cell>
          <cell r="BZ17">
            <v>118</v>
          </cell>
          <cell r="CA17">
            <v>7</v>
          </cell>
          <cell r="CB17">
            <v>20</v>
          </cell>
          <cell r="CC17">
            <v>78</v>
          </cell>
          <cell r="CD17">
            <v>90</v>
          </cell>
          <cell r="CE17">
            <v>33</v>
          </cell>
          <cell r="CF17">
            <v>0</v>
          </cell>
          <cell r="CG17">
            <v>0</v>
          </cell>
          <cell r="CH17">
            <v>19</v>
          </cell>
          <cell r="CI17">
            <v>56</v>
          </cell>
          <cell r="CJ17">
            <v>34</v>
          </cell>
          <cell r="CK17">
            <v>6</v>
          </cell>
          <cell r="CL17">
            <v>19</v>
          </cell>
          <cell r="CM17">
            <v>103</v>
          </cell>
          <cell r="CN17">
            <v>119</v>
          </cell>
          <cell r="CO17">
            <v>54</v>
          </cell>
          <cell r="CP17">
            <v>14</v>
          </cell>
          <cell r="CQ17">
            <v>29</v>
          </cell>
          <cell r="CR17">
            <v>161</v>
          </cell>
          <cell r="CS17">
            <v>257</v>
          </cell>
          <cell r="CT17">
            <v>186</v>
          </cell>
        </row>
        <row r="18">
          <cell r="C18" t="str">
            <v>KANSAS</v>
          </cell>
          <cell r="D18">
            <v>93</v>
          </cell>
          <cell r="E18">
            <v>152</v>
          </cell>
          <cell r="F18">
            <v>449</v>
          </cell>
          <cell r="G18">
            <v>409</v>
          </cell>
          <cell r="H18">
            <v>164</v>
          </cell>
          <cell r="I18">
            <v>45145</v>
          </cell>
          <cell r="J18">
            <v>65453</v>
          </cell>
          <cell r="K18">
            <v>167841</v>
          </cell>
          <cell r="L18">
            <v>140378</v>
          </cell>
          <cell r="M18">
            <v>60003</v>
          </cell>
          <cell r="N18">
            <v>17990</v>
          </cell>
          <cell r="O18">
            <v>15790</v>
          </cell>
          <cell r="P18">
            <v>24571</v>
          </cell>
          <cell r="Q18">
            <v>10690</v>
          </cell>
          <cell r="R18">
            <v>1658</v>
          </cell>
          <cell r="S18">
            <v>14</v>
          </cell>
          <cell r="T18">
            <v>36</v>
          </cell>
          <cell r="U18">
            <v>223</v>
          </cell>
          <cell r="V18">
            <v>296</v>
          </cell>
          <cell r="W18">
            <v>126</v>
          </cell>
          <cell r="X18">
            <v>16</v>
          </cell>
          <cell r="Y18">
            <v>36</v>
          </cell>
          <cell r="Z18">
            <v>89</v>
          </cell>
          <cell r="AA18">
            <v>63</v>
          </cell>
          <cell r="AB18">
            <v>19</v>
          </cell>
          <cell r="AC18">
            <v>55</v>
          </cell>
          <cell r="AD18">
            <v>79</v>
          </cell>
          <cell r="AE18">
            <v>133</v>
          </cell>
          <cell r="AF18">
            <v>48</v>
          </cell>
          <cell r="AG18">
            <v>16</v>
          </cell>
          <cell r="AH18">
            <v>8</v>
          </cell>
          <cell r="AI18">
            <v>1</v>
          </cell>
          <cell r="AJ18">
            <v>4</v>
          </cell>
          <cell r="AK18">
            <v>2</v>
          </cell>
          <cell r="AL18">
            <v>3</v>
          </cell>
          <cell r="AM18">
            <v>92</v>
          </cell>
          <cell r="AN18">
            <v>152</v>
          </cell>
          <cell r="AO18">
            <v>448</v>
          </cell>
          <cell r="AP18">
            <v>408</v>
          </cell>
          <cell r="AQ18">
            <v>164</v>
          </cell>
          <cell r="AR18">
            <v>1</v>
          </cell>
          <cell r="AS18">
            <v>0</v>
          </cell>
          <cell r="AT18">
            <v>1</v>
          </cell>
          <cell r="AU18">
            <v>1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32</v>
          </cell>
          <cell r="BH18">
            <v>38</v>
          </cell>
          <cell r="BI18">
            <v>98</v>
          </cell>
          <cell r="BJ18">
            <v>20</v>
          </cell>
          <cell r="BK18">
            <v>10</v>
          </cell>
          <cell r="BL18">
            <v>28</v>
          </cell>
          <cell r="BM18">
            <v>65</v>
          </cell>
          <cell r="BN18">
            <v>182</v>
          </cell>
          <cell r="BO18">
            <v>127</v>
          </cell>
          <cell r="BP18">
            <v>36</v>
          </cell>
          <cell r="BQ18">
            <v>27</v>
          </cell>
          <cell r="BR18">
            <v>43</v>
          </cell>
          <cell r="BS18">
            <v>143</v>
          </cell>
          <cell r="BT18">
            <v>182</v>
          </cell>
          <cell r="BU18">
            <v>70</v>
          </cell>
          <cell r="BV18">
            <v>6</v>
          </cell>
          <cell r="BW18">
            <v>6</v>
          </cell>
          <cell r="BX18">
            <v>26</v>
          </cell>
          <cell r="BY18">
            <v>80</v>
          </cell>
          <cell r="BZ18">
            <v>48</v>
          </cell>
          <cell r="CA18">
            <v>36</v>
          </cell>
          <cell r="CB18">
            <v>42</v>
          </cell>
          <cell r="CC18">
            <v>98</v>
          </cell>
          <cell r="CD18">
            <v>54</v>
          </cell>
          <cell r="CE18">
            <v>15</v>
          </cell>
          <cell r="CF18">
            <v>6</v>
          </cell>
          <cell r="CG18">
            <v>7</v>
          </cell>
          <cell r="CH18">
            <v>28</v>
          </cell>
          <cell r="CI18">
            <v>48</v>
          </cell>
          <cell r="CJ18">
            <v>41</v>
          </cell>
          <cell r="CK18">
            <v>19</v>
          </cell>
          <cell r="CL18">
            <v>33</v>
          </cell>
          <cell r="CM18">
            <v>123</v>
          </cell>
          <cell r="CN18">
            <v>102</v>
          </cell>
          <cell r="CO18">
            <v>29</v>
          </cell>
          <cell r="CP18">
            <v>32</v>
          </cell>
          <cell r="CQ18">
            <v>70</v>
          </cell>
          <cell r="CR18">
            <v>200</v>
          </cell>
          <cell r="CS18">
            <v>205</v>
          </cell>
          <cell r="CT18">
            <v>79</v>
          </cell>
        </row>
        <row r="19">
          <cell r="C19" t="str">
            <v>KENTUCKY</v>
          </cell>
          <cell r="D19">
            <v>199</v>
          </cell>
          <cell r="E19">
            <v>234</v>
          </cell>
          <cell r="F19">
            <v>521</v>
          </cell>
          <cell r="G19">
            <v>270</v>
          </cell>
          <cell r="H19">
            <v>68</v>
          </cell>
          <cell r="I19">
            <v>69398</v>
          </cell>
          <cell r="J19">
            <v>152658</v>
          </cell>
          <cell r="K19">
            <v>272648</v>
          </cell>
          <cell r="L19">
            <v>142825</v>
          </cell>
          <cell r="M19">
            <v>34144</v>
          </cell>
          <cell r="N19">
            <v>30207</v>
          </cell>
          <cell r="O19">
            <v>36682</v>
          </cell>
          <cell r="P19">
            <v>40203</v>
          </cell>
          <cell r="Q19">
            <v>11020</v>
          </cell>
          <cell r="R19">
            <v>1181</v>
          </cell>
          <cell r="S19">
            <v>18</v>
          </cell>
          <cell r="T19">
            <v>86</v>
          </cell>
          <cell r="U19">
            <v>324</v>
          </cell>
          <cell r="V19">
            <v>229</v>
          </cell>
          <cell r="W19">
            <v>59</v>
          </cell>
          <cell r="X19">
            <v>18</v>
          </cell>
          <cell r="Y19">
            <v>39</v>
          </cell>
          <cell r="Z19">
            <v>132</v>
          </cell>
          <cell r="AA19">
            <v>27</v>
          </cell>
          <cell r="AB19">
            <v>6</v>
          </cell>
          <cell r="AC19">
            <v>142</v>
          </cell>
          <cell r="AD19">
            <v>105</v>
          </cell>
          <cell r="AE19">
            <v>61</v>
          </cell>
          <cell r="AF19">
            <v>10</v>
          </cell>
          <cell r="AG19">
            <v>2</v>
          </cell>
          <cell r="AH19">
            <v>21</v>
          </cell>
          <cell r="AI19">
            <v>4</v>
          </cell>
          <cell r="AJ19">
            <v>4</v>
          </cell>
          <cell r="AK19">
            <v>4</v>
          </cell>
          <cell r="AL19">
            <v>1</v>
          </cell>
          <cell r="AM19">
            <v>94</v>
          </cell>
          <cell r="AN19">
            <v>228</v>
          </cell>
          <cell r="AO19">
            <v>511</v>
          </cell>
          <cell r="AP19">
            <v>266</v>
          </cell>
          <cell r="AQ19">
            <v>62</v>
          </cell>
          <cell r="AR19">
            <v>6</v>
          </cell>
          <cell r="AS19">
            <v>1</v>
          </cell>
          <cell r="AT19">
            <v>0</v>
          </cell>
          <cell r="AU19">
            <v>0</v>
          </cell>
          <cell r="AV19">
            <v>1</v>
          </cell>
          <cell r="AW19">
            <v>4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95</v>
          </cell>
          <cell r="BC19">
            <v>5</v>
          </cell>
          <cell r="BD19">
            <v>10</v>
          </cell>
          <cell r="BE19">
            <v>4</v>
          </cell>
          <cell r="BF19">
            <v>5</v>
          </cell>
          <cell r="BG19">
            <v>112</v>
          </cell>
          <cell r="BH19">
            <v>80</v>
          </cell>
          <cell r="BI19">
            <v>138</v>
          </cell>
          <cell r="BJ19">
            <v>34</v>
          </cell>
          <cell r="BK19">
            <v>3</v>
          </cell>
          <cell r="BL19">
            <v>70</v>
          </cell>
          <cell r="BM19">
            <v>123</v>
          </cell>
          <cell r="BN19">
            <v>310</v>
          </cell>
          <cell r="BO19">
            <v>135</v>
          </cell>
          <cell r="BP19">
            <v>13</v>
          </cell>
          <cell r="BQ19">
            <v>5</v>
          </cell>
          <cell r="BR19">
            <v>29</v>
          </cell>
          <cell r="BS19">
            <v>69</v>
          </cell>
          <cell r="BT19">
            <v>89</v>
          </cell>
          <cell r="BU19">
            <v>26</v>
          </cell>
          <cell r="BV19">
            <v>1</v>
          </cell>
          <cell r="BW19">
            <v>1</v>
          </cell>
          <cell r="BX19">
            <v>3</v>
          </cell>
          <cell r="BY19">
            <v>12</v>
          </cell>
          <cell r="BZ19">
            <v>26</v>
          </cell>
          <cell r="CA19">
            <v>46</v>
          </cell>
          <cell r="CB19">
            <v>39</v>
          </cell>
          <cell r="CC19">
            <v>95</v>
          </cell>
          <cell r="CD19">
            <v>43</v>
          </cell>
          <cell r="CE19">
            <v>17</v>
          </cell>
          <cell r="CF19">
            <v>18</v>
          </cell>
          <cell r="CG19">
            <v>22</v>
          </cell>
          <cell r="CH19">
            <v>61</v>
          </cell>
          <cell r="CI19">
            <v>56</v>
          </cell>
          <cell r="CJ19">
            <v>23</v>
          </cell>
          <cell r="CK19">
            <v>64</v>
          </cell>
          <cell r="CL19">
            <v>61</v>
          </cell>
          <cell r="CM19">
            <v>134</v>
          </cell>
          <cell r="CN19">
            <v>54</v>
          </cell>
          <cell r="CO19">
            <v>6</v>
          </cell>
          <cell r="CP19">
            <v>71</v>
          </cell>
          <cell r="CQ19">
            <v>112</v>
          </cell>
          <cell r="CR19">
            <v>231</v>
          </cell>
          <cell r="CS19">
            <v>117</v>
          </cell>
          <cell r="CT19">
            <v>22</v>
          </cell>
        </row>
        <row r="20">
          <cell r="C20" t="str">
            <v>LOUISIANA</v>
          </cell>
          <cell r="D20">
            <v>125</v>
          </cell>
          <cell r="E20">
            <v>223</v>
          </cell>
          <cell r="F20">
            <v>602</v>
          </cell>
          <cell r="G20">
            <v>264</v>
          </cell>
          <cell r="H20">
            <v>128</v>
          </cell>
          <cell r="I20">
            <v>61746</v>
          </cell>
          <cell r="J20">
            <v>124679</v>
          </cell>
          <cell r="K20">
            <v>307881</v>
          </cell>
          <cell r="L20">
            <v>142021</v>
          </cell>
          <cell r="M20">
            <v>75009</v>
          </cell>
          <cell r="N20">
            <v>24761</v>
          </cell>
          <cell r="O20">
            <v>30097</v>
          </cell>
          <cell r="P20">
            <v>45153</v>
          </cell>
          <cell r="Q20">
            <v>10785</v>
          </cell>
          <cell r="R20">
            <v>2416</v>
          </cell>
          <cell r="S20">
            <v>25</v>
          </cell>
          <cell r="T20">
            <v>65</v>
          </cell>
          <cell r="U20">
            <v>362</v>
          </cell>
          <cell r="V20">
            <v>202</v>
          </cell>
          <cell r="W20">
            <v>94</v>
          </cell>
          <cell r="X20">
            <v>15</v>
          </cell>
          <cell r="Y20">
            <v>49</v>
          </cell>
          <cell r="Z20">
            <v>113</v>
          </cell>
          <cell r="AA20">
            <v>37</v>
          </cell>
          <cell r="AB20">
            <v>14</v>
          </cell>
          <cell r="AC20">
            <v>70</v>
          </cell>
          <cell r="AD20">
            <v>86</v>
          </cell>
          <cell r="AE20">
            <v>79</v>
          </cell>
          <cell r="AF20">
            <v>16</v>
          </cell>
          <cell r="AG20">
            <v>11</v>
          </cell>
          <cell r="AH20">
            <v>15</v>
          </cell>
          <cell r="AI20">
            <v>23</v>
          </cell>
          <cell r="AJ20">
            <v>48</v>
          </cell>
          <cell r="AK20">
            <v>9</v>
          </cell>
          <cell r="AL20">
            <v>9</v>
          </cell>
          <cell r="AM20">
            <v>119</v>
          </cell>
          <cell r="AN20">
            <v>221</v>
          </cell>
          <cell r="AO20">
            <v>597</v>
          </cell>
          <cell r="AP20">
            <v>261</v>
          </cell>
          <cell r="AQ20">
            <v>123</v>
          </cell>
          <cell r="AR20">
            <v>5</v>
          </cell>
          <cell r="AS20">
            <v>1</v>
          </cell>
          <cell r="AT20">
            <v>3</v>
          </cell>
          <cell r="AU20">
            <v>2</v>
          </cell>
          <cell r="AV20">
            <v>3</v>
          </cell>
          <cell r="AW20">
            <v>0</v>
          </cell>
          <cell r="AX20">
            <v>1</v>
          </cell>
          <cell r="AY20">
            <v>1</v>
          </cell>
          <cell r="AZ20">
            <v>0</v>
          </cell>
          <cell r="BA20">
            <v>1</v>
          </cell>
          <cell r="BB20">
            <v>1</v>
          </cell>
          <cell r="BC20">
            <v>0</v>
          </cell>
          <cell r="BD20">
            <v>1</v>
          </cell>
          <cell r="BE20">
            <v>1</v>
          </cell>
          <cell r="BF20">
            <v>1</v>
          </cell>
          <cell r="BG20">
            <v>53</v>
          </cell>
          <cell r="BH20">
            <v>65</v>
          </cell>
          <cell r="BI20">
            <v>144</v>
          </cell>
          <cell r="BJ20">
            <v>37</v>
          </cell>
          <cell r="BK20">
            <v>21</v>
          </cell>
          <cell r="BL20">
            <v>50</v>
          </cell>
          <cell r="BM20">
            <v>106</v>
          </cell>
          <cell r="BN20">
            <v>255</v>
          </cell>
          <cell r="BO20">
            <v>100</v>
          </cell>
          <cell r="BP20">
            <v>25</v>
          </cell>
          <cell r="BQ20">
            <v>17</v>
          </cell>
          <cell r="BR20">
            <v>48</v>
          </cell>
          <cell r="BS20">
            <v>177</v>
          </cell>
          <cell r="BT20">
            <v>102</v>
          </cell>
          <cell r="BU20">
            <v>52</v>
          </cell>
          <cell r="BV20">
            <v>3</v>
          </cell>
          <cell r="BW20">
            <v>4</v>
          </cell>
          <cell r="BX20">
            <v>26</v>
          </cell>
          <cell r="BY20">
            <v>25</v>
          </cell>
          <cell r="BZ20">
            <v>30</v>
          </cell>
          <cell r="CA20">
            <v>65</v>
          </cell>
          <cell r="CB20">
            <v>63</v>
          </cell>
          <cell r="CC20">
            <v>127</v>
          </cell>
          <cell r="CD20">
            <v>53</v>
          </cell>
          <cell r="CE20">
            <v>61</v>
          </cell>
          <cell r="CF20">
            <v>16</v>
          </cell>
          <cell r="CG20">
            <v>38</v>
          </cell>
          <cell r="CH20">
            <v>149</v>
          </cell>
          <cell r="CI20">
            <v>91</v>
          </cell>
          <cell r="CJ20">
            <v>41</v>
          </cell>
          <cell r="CK20">
            <v>23</v>
          </cell>
          <cell r="CL20">
            <v>41</v>
          </cell>
          <cell r="CM20">
            <v>106</v>
          </cell>
          <cell r="CN20">
            <v>33</v>
          </cell>
          <cell r="CO20">
            <v>10</v>
          </cell>
          <cell r="CP20">
            <v>21</v>
          </cell>
          <cell r="CQ20">
            <v>81</v>
          </cell>
          <cell r="CR20">
            <v>220</v>
          </cell>
          <cell r="CS20">
            <v>87</v>
          </cell>
          <cell r="CT20">
            <v>16</v>
          </cell>
        </row>
        <row r="21">
          <cell r="C21" t="str">
            <v>MAINE</v>
          </cell>
          <cell r="D21">
            <v>50</v>
          </cell>
          <cell r="E21">
            <v>105</v>
          </cell>
          <cell r="F21">
            <v>259</v>
          </cell>
          <cell r="G21">
            <v>120</v>
          </cell>
          <cell r="H21">
            <v>30</v>
          </cell>
          <cell r="I21">
            <v>18255</v>
          </cell>
          <cell r="J21">
            <v>32479</v>
          </cell>
          <cell r="K21">
            <v>79013</v>
          </cell>
          <cell r="L21">
            <v>37233</v>
          </cell>
          <cell r="M21">
            <v>8188</v>
          </cell>
          <cell r="N21">
            <v>6546</v>
          </cell>
          <cell r="O21">
            <v>8028</v>
          </cell>
          <cell r="P21">
            <v>11627</v>
          </cell>
          <cell r="Q21">
            <v>2886</v>
          </cell>
          <cell r="R21">
            <v>307</v>
          </cell>
          <cell r="S21">
            <v>6</v>
          </cell>
          <cell r="T21">
            <v>37</v>
          </cell>
          <cell r="U21">
            <v>182</v>
          </cell>
          <cell r="V21">
            <v>103</v>
          </cell>
          <cell r="W21">
            <v>25</v>
          </cell>
          <cell r="X21">
            <v>1</v>
          </cell>
          <cell r="Y21">
            <v>28</v>
          </cell>
          <cell r="Z21">
            <v>44</v>
          </cell>
          <cell r="AA21">
            <v>12</v>
          </cell>
          <cell r="AB21">
            <v>2</v>
          </cell>
          <cell r="AC21">
            <v>43</v>
          </cell>
          <cell r="AD21">
            <v>37</v>
          </cell>
          <cell r="AE21">
            <v>27</v>
          </cell>
          <cell r="AF21">
            <v>5</v>
          </cell>
          <cell r="AG21">
            <v>3</v>
          </cell>
          <cell r="AH21">
            <v>0</v>
          </cell>
          <cell r="AI21">
            <v>3</v>
          </cell>
          <cell r="AJ21">
            <v>6</v>
          </cell>
          <cell r="AK21">
            <v>0</v>
          </cell>
          <cell r="AL21">
            <v>0</v>
          </cell>
          <cell r="AM21">
            <v>49</v>
          </cell>
          <cell r="AN21">
            <v>105</v>
          </cell>
          <cell r="AO21">
            <v>259</v>
          </cell>
          <cell r="AP21">
            <v>120</v>
          </cell>
          <cell r="AQ21">
            <v>30</v>
          </cell>
          <cell r="AR21">
            <v>1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11</v>
          </cell>
          <cell r="BI21">
            <v>19</v>
          </cell>
          <cell r="BJ21">
            <v>0</v>
          </cell>
          <cell r="BK21">
            <v>0</v>
          </cell>
          <cell r="BL21">
            <v>30</v>
          </cell>
          <cell r="BM21">
            <v>55</v>
          </cell>
          <cell r="BN21">
            <v>127</v>
          </cell>
          <cell r="BO21">
            <v>25</v>
          </cell>
          <cell r="BP21">
            <v>7</v>
          </cell>
          <cell r="BQ21">
            <v>16</v>
          </cell>
          <cell r="BR21">
            <v>34</v>
          </cell>
          <cell r="BS21">
            <v>93</v>
          </cell>
          <cell r="BT21">
            <v>63</v>
          </cell>
          <cell r="BU21">
            <v>8</v>
          </cell>
          <cell r="BV21">
            <v>2</v>
          </cell>
          <cell r="BW21">
            <v>5</v>
          </cell>
          <cell r="BX21">
            <v>18</v>
          </cell>
          <cell r="BY21">
            <v>32</v>
          </cell>
          <cell r="BZ21">
            <v>15</v>
          </cell>
          <cell r="CA21">
            <v>6</v>
          </cell>
          <cell r="CB21">
            <v>6</v>
          </cell>
          <cell r="CC21">
            <v>20</v>
          </cell>
          <cell r="CD21">
            <v>9</v>
          </cell>
          <cell r="CE21">
            <v>7</v>
          </cell>
          <cell r="CF21">
            <v>3</v>
          </cell>
          <cell r="CG21">
            <v>4</v>
          </cell>
          <cell r="CH21">
            <v>26</v>
          </cell>
          <cell r="CI21">
            <v>26</v>
          </cell>
          <cell r="CJ21">
            <v>7</v>
          </cell>
          <cell r="CK21">
            <v>8</v>
          </cell>
          <cell r="CL21">
            <v>18</v>
          </cell>
          <cell r="CM21">
            <v>38</v>
          </cell>
          <cell r="CN21">
            <v>8</v>
          </cell>
          <cell r="CO21">
            <v>2</v>
          </cell>
          <cell r="CP21">
            <v>33</v>
          </cell>
          <cell r="CQ21">
            <v>77</v>
          </cell>
          <cell r="CR21">
            <v>175</v>
          </cell>
          <cell r="CS21">
            <v>77</v>
          </cell>
          <cell r="CT21">
            <v>14</v>
          </cell>
        </row>
        <row r="22">
          <cell r="C22" t="str">
            <v>MARYLAND</v>
          </cell>
          <cell r="D22">
            <v>274</v>
          </cell>
          <cell r="E22">
            <v>251</v>
          </cell>
          <cell r="F22">
            <v>547</v>
          </cell>
          <cell r="G22">
            <v>256</v>
          </cell>
          <cell r="H22">
            <v>60</v>
          </cell>
          <cell r="I22">
            <v>167543</v>
          </cell>
          <cell r="J22">
            <v>194312</v>
          </cell>
          <cell r="K22">
            <v>344762</v>
          </cell>
          <cell r="L22">
            <v>152167</v>
          </cell>
          <cell r="M22">
            <v>33796</v>
          </cell>
          <cell r="N22">
            <v>75368</v>
          </cell>
          <cell r="O22">
            <v>47201</v>
          </cell>
          <cell r="P22">
            <v>51023</v>
          </cell>
          <cell r="Q22">
            <v>11891</v>
          </cell>
          <cell r="R22">
            <v>1302</v>
          </cell>
          <cell r="S22">
            <v>112</v>
          </cell>
          <cell r="T22">
            <v>128</v>
          </cell>
          <cell r="U22">
            <v>396</v>
          </cell>
          <cell r="V22">
            <v>200</v>
          </cell>
          <cell r="W22">
            <v>56</v>
          </cell>
          <cell r="X22">
            <v>25</v>
          </cell>
          <cell r="Y22">
            <v>57</v>
          </cell>
          <cell r="Z22">
            <v>103</v>
          </cell>
          <cell r="AA22">
            <v>41</v>
          </cell>
          <cell r="AB22">
            <v>3</v>
          </cell>
          <cell r="AC22">
            <v>119</v>
          </cell>
          <cell r="AD22">
            <v>63</v>
          </cell>
          <cell r="AE22">
            <v>47</v>
          </cell>
          <cell r="AF22">
            <v>14</v>
          </cell>
          <cell r="AG22">
            <v>1</v>
          </cell>
          <cell r="AH22">
            <v>18</v>
          </cell>
          <cell r="AI22">
            <v>3</v>
          </cell>
          <cell r="AJ22">
            <v>1</v>
          </cell>
          <cell r="AK22">
            <v>1</v>
          </cell>
          <cell r="AL22">
            <v>0</v>
          </cell>
          <cell r="AM22">
            <v>213</v>
          </cell>
          <cell r="AN22">
            <v>244</v>
          </cell>
          <cell r="AO22">
            <v>544</v>
          </cell>
          <cell r="AP22">
            <v>252</v>
          </cell>
          <cell r="AQ22">
            <v>60</v>
          </cell>
          <cell r="AR22">
            <v>26</v>
          </cell>
          <cell r="AS22">
            <v>5</v>
          </cell>
          <cell r="AT22">
            <v>1</v>
          </cell>
          <cell r="AU22">
            <v>0</v>
          </cell>
          <cell r="AV22">
            <v>0</v>
          </cell>
          <cell r="AW22">
            <v>6</v>
          </cell>
          <cell r="AX22">
            <v>1</v>
          </cell>
          <cell r="AY22">
            <v>2</v>
          </cell>
          <cell r="AZ22">
            <v>3</v>
          </cell>
          <cell r="BA22">
            <v>0</v>
          </cell>
          <cell r="BB22">
            <v>29</v>
          </cell>
          <cell r="BC22">
            <v>1</v>
          </cell>
          <cell r="BD22">
            <v>0</v>
          </cell>
          <cell r="BE22">
            <v>1</v>
          </cell>
          <cell r="BF22">
            <v>0</v>
          </cell>
          <cell r="BG22">
            <v>171</v>
          </cell>
          <cell r="BH22">
            <v>87</v>
          </cell>
          <cell r="BI22">
            <v>77</v>
          </cell>
          <cell r="BJ22">
            <v>11</v>
          </cell>
          <cell r="BK22">
            <v>0</v>
          </cell>
          <cell r="BL22">
            <v>61</v>
          </cell>
          <cell r="BM22">
            <v>75</v>
          </cell>
          <cell r="BN22">
            <v>160</v>
          </cell>
          <cell r="BO22">
            <v>12</v>
          </cell>
          <cell r="BP22">
            <v>1</v>
          </cell>
          <cell r="BQ22">
            <v>33</v>
          </cell>
          <cell r="BR22">
            <v>72</v>
          </cell>
          <cell r="BS22">
            <v>203</v>
          </cell>
          <cell r="BT22">
            <v>68</v>
          </cell>
          <cell r="BU22">
            <v>8</v>
          </cell>
          <cell r="BV22">
            <v>8</v>
          </cell>
          <cell r="BW22">
            <v>17</v>
          </cell>
          <cell r="BX22">
            <v>107</v>
          </cell>
          <cell r="BY22">
            <v>165</v>
          </cell>
          <cell r="BZ22">
            <v>51</v>
          </cell>
          <cell r="CA22">
            <v>141</v>
          </cell>
          <cell r="CB22">
            <v>59</v>
          </cell>
          <cell r="CC22">
            <v>79</v>
          </cell>
          <cell r="CD22">
            <v>31</v>
          </cell>
          <cell r="CE22">
            <v>9</v>
          </cell>
          <cell r="CF22">
            <v>113</v>
          </cell>
          <cell r="CG22">
            <v>157</v>
          </cell>
          <cell r="CH22">
            <v>329</v>
          </cell>
          <cell r="CI22">
            <v>157</v>
          </cell>
          <cell r="CJ22">
            <v>37</v>
          </cell>
          <cell r="CK22">
            <v>1</v>
          </cell>
          <cell r="CL22">
            <v>13</v>
          </cell>
          <cell r="CM22">
            <v>28</v>
          </cell>
          <cell r="CN22">
            <v>10</v>
          </cell>
          <cell r="CO22">
            <v>2</v>
          </cell>
          <cell r="CP22">
            <v>19</v>
          </cell>
          <cell r="CQ22">
            <v>22</v>
          </cell>
          <cell r="CR22">
            <v>111</v>
          </cell>
          <cell r="CS22">
            <v>58</v>
          </cell>
          <cell r="CT22">
            <v>12</v>
          </cell>
        </row>
        <row r="23">
          <cell r="C23" t="str">
            <v>MASSACHUSETTS</v>
          </cell>
          <cell r="D23">
            <v>134</v>
          </cell>
          <cell r="E23">
            <v>176</v>
          </cell>
          <cell r="F23">
            <v>540</v>
          </cell>
          <cell r="G23">
            <v>573</v>
          </cell>
          <cell r="H23">
            <v>362</v>
          </cell>
          <cell r="I23">
            <v>63918</v>
          </cell>
          <cell r="J23">
            <v>115428</v>
          </cell>
          <cell r="K23">
            <v>309785</v>
          </cell>
          <cell r="L23">
            <v>294457</v>
          </cell>
          <cell r="M23">
            <v>162092</v>
          </cell>
          <cell r="N23">
            <v>28046</v>
          </cell>
          <cell r="O23">
            <v>27791</v>
          </cell>
          <cell r="P23">
            <v>43481</v>
          </cell>
          <cell r="Q23">
            <v>21394</v>
          </cell>
          <cell r="R23">
            <v>5721</v>
          </cell>
          <cell r="S23">
            <v>16</v>
          </cell>
          <cell r="T23">
            <v>84</v>
          </cell>
          <cell r="U23">
            <v>295</v>
          </cell>
          <cell r="V23">
            <v>372</v>
          </cell>
          <cell r="W23">
            <v>296</v>
          </cell>
          <cell r="X23">
            <v>17</v>
          </cell>
          <cell r="Y23">
            <v>30</v>
          </cell>
          <cell r="Z23">
            <v>103</v>
          </cell>
          <cell r="AA23">
            <v>126</v>
          </cell>
          <cell r="AB23">
            <v>45</v>
          </cell>
          <cell r="AC23">
            <v>93</v>
          </cell>
          <cell r="AD23">
            <v>60</v>
          </cell>
          <cell r="AE23">
            <v>134</v>
          </cell>
          <cell r="AF23">
            <v>71</v>
          </cell>
          <cell r="AG23">
            <v>18</v>
          </cell>
          <cell r="AH23">
            <v>8</v>
          </cell>
          <cell r="AI23">
            <v>2</v>
          </cell>
          <cell r="AJ23">
            <v>8</v>
          </cell>
          <cell r="AK23">
            <v>4</v>
          </cell>
          <cell r="AL23">
            <v>3</v>
          </cell>
          <cell r="AM23">
            <v>113</v>
          </cell>
          <cell r="AN23">
            <v>168</v>
          </cell>
          <cell r="AO23">
            <v>522</v>
          </cell>
          <cell r="AP23">
            <v>562</v>
          </cell>
          <cell r="AQ23">
            <v>357</v>
          </cell>
          <cell r="AR23">
            <v>2</v>
          </cell>
          <cell r="AS23">
            <v>1</v>
          </cell>
          <cell r="AT23">
            <v>1</v>
          </cell>
          <cell r="AU23">
            <v>0</v>
          </cell>
          <cell r="AV23">
            <v>0</v>
          </cell>
          <cell r="AW23">
            <v>3</v>
          </cell>
          <cell r="AX23">
            <v>4</v>
          </cell>
          <cell r="AY23">
            <v>16</v>
          </cell>
          <cell r="AZ23">
            <v>10</v>
          </cell>
          <cell r="BA23">
            <v>4</v>
          </cell>
          <cell r="BB23">
            <v>16</v>
          </cell>
          <cell r="BC23">
            <v>3</v>
          </cell>
          <cell r="BD23">
            <v>1</v>
          </cell>
          <cell r="BE23">
            <v>1</v>
          </cell>
          <cell r="BF23">
            <v>1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57</v>
          </cell>
          <cell r="CB23">
            <v>66</v>
          </cell>
          <cell r="CC23">
            <v>131</v>
          </cell>
          <cell r="CD23">
            <v>61</v>
          </cell>
          <cell r="CE23">
            <v>22</v>
          </cell>
          <cell r="CF23">
            <v>70</v>
          </cell>
          <cell r="CG23">
            <v>89</v>
          </cell>
          <cell r="CH23">
            <v>340</v>
          </cell>
          <cell r="CI23">
            <v>419</v>
          </cell>
          <cell r="CJ23">
            <v>288</v>
          </cell>
          <cell r="CK23">
            <v>2</v>
          </cell>
          <cell r="CL23">
            <v>10</v>
          </cell>
          <cell r="CM23">
            <v>13</v>
          </cell>
          <cell r="CN23">
            <v>11</v>
          </cell>
          <cell r="CO23">
            <v>2</v>
          </cell>
          <cell r="CP23">
            <v>5</v>
          </cell>
          <cell r="CQ23">
            <v>11</v>
          </cell>
          <cell r="CR23">
            <v>56</v>
          </cell>
          <cell r="CS23">
            <v>82</v>
          </cell>
          <cell r="CT23">
            <v>50</v>
          </cell>
        </row>
        <row r="24">
          <cell r="C24" t="str">
            <v>MICHIGAN</v>
          </cell>
          <cell r="D24">
            <v>911</v>
          </cell>
          <cell r="E24">
            <v>513</v>
          </cell>
          <cell r="F24">
            <v>1061</v>
          </cell>
          <cell r="G24">
            <v>631</v>
          </cell>
          <cell r="H24">
            <v>214</v>
          </cell>
          <cell r="I24">
            <v>286158</v>
          </cell>
          <cell r="J24">
            <v>236381</v>
          </cell>
          <cell r="K24">
            <v>537645</v>
          </cell>
          <cell r="L24">
            <v>312549</v>
          </cell>
          <cell r="M24">
            <v>88292</v>
          </cell>
          <cell r="N24">
            <v>163546</v>
          </cell>
          <cell r="O24">
            <v>56954</v>
          </cell>
          <cell r="P24">
            <v>77761</v>
          </cell>
          <cell r="Q24">
            <v>23950</v>
          </cell>
          <cell r="R24">
            <v>3163</v>
          </cell>
          <cell r="S24">
            <v>318</v>
          </cell>
          <cell r="T24">
            <v>200</v>
          </cell>
          <cell r="U24">
            <v>559</v>
          </cell>
          <cell r="V24">
            <v>432</v>
          </cell>
          <cell r="W24">
            <v>152</v>
          </cell>
          <cell r="X24">
            <v>77</v>
          </cell>
          <cell r="Y24">
            <v>79</v>
          </cell>
          <cell r="Z24">
            <v>229</v>
          </cell>
          <cell r="AA24">
            <v>99</v>
          </cell>
          <cell r="AB24">
            <v>30</v>
          </cell>
          <cell r="AC24">
            <v>393</v>
          </cell>
          <cell r="AD24">
            <v>179</v>
          </cell>
          <cell r="AE24">
            <v>231</v>
          </cell>
          <cell r="AF24">
            <v>78</v>
          </cell>
          <cell r="AG24">
            <v>26</v>
          </cell>
          <cell r="AH24">
            <v>123</v>
          </cell>
          <cell r="AI24">
            <v>55</v>
          </cell>
          <cell r="AJ24">
            <v>42</v>
          </cell>
          <cell r="AK24">
            <v>21</v>
          </cell>
          <cell r="AL24">
            <v>5</v>
          </cell>
          <cell r="AM24">
            <v>584</v>
          </cell>
          <cell r="AN24">
            <v>463</v>
          </cell>
          <cell r="AO24">
            <v>1021</v>
          </cell>
          <cell r="AP24">
            <v>605</v>
          </cell>
          <cell r="AQ24">
            <v>197</v>
          </cell>
          <cell r="AR24">
            <v>88</v>
          </cell>
          <cell r="AS24">
            <v>24</v>
          </cell>
          <cell r="AT24">
            <v>20</v>
          </cell>
          <cell r="AU24">
            <v>11</v>
          </cell>
          <cell r="AV24">
            <v>7</v>
          </cell>
          <cell r="AW24">
            <v>7</v>
          </cell>
          <cell r="AX24">
            <v>1</v>
          </cell>
          <cell r="AY24">
            <v>0</v>
          </cell>
          <cell r="AZ24">
            <v>0</v>
          </cell>
          <cell r="BA24">
            <v>0</v>
          </cell>
          <cell r="BB24">
            <v>232</v>
          </cell>
          <cell r="BC24">
            <v>25</v>
          </cell>
          <cell r="BD24">
            <v>20</v>
          </cell>
          <cell r="BE24">
            <v>15</v>
          </cell>
          <cell r="BF24">
            <v>10</v>
          </cell>
          <cell r="BG24">
            <v>573</v>
          </cell>
          <cell r="BH24">
            <v>145</v>
          </cell>
          <cell r="BI24">
            <v>115</v>
          </cell>
          <cell r="BJ24">
            <v>30</v>
          </cell>
          <cell r="BK24">
            <v>15</v>
          </cell>
          <cell r="BL24">
            <v>251</v>
          </cell>
          <cell r="BM24">
            <v>244</v>
          </cell>
          <cell r="BN24">
            <v>439</v>
          </cell>
          <cell r="BO24">
            <v>140</v>
          </cell>
          <cell r="BP24">
            <v>26</v>
          </cell>
          <cell r="BQ24">
            <v>62</v>
          </cell>
          <cell r="BR24">
            <v>113</v>
          </cell>
          <cell r="BS24">
            <v>401</v>
          </cell>
          <cell r="BT24">
            <v>263</v>
          </cell>
          <cell r="BU24">
            <v>55</v>
          </cell>
          <cell r="BV24">
            <v>13</v>
          </cell>
          <cell r="BW24">
            <v>10</v>
          </cell>
          <cell r="BX24">
            <v>105</v>
          </cell>
          <cell r="BY24">
            <v>198</v>
          </cell>
          <cell r="BZ24">
            <v>118</v>
          </cell>
          <cell r="CA24">
            <v>375</v>
          </cell>
          <cell r="CB24">
            <v>93</v>
          </cell>
          <cell r="CC24">
            <v>113</v>
          </cell>
          <cell r="CD24">
            <v>100</v>
          </cell>
          <cell r="CE24">
            <v>49</v>
          </cell>
          <cell r="CF24">
            <v>288</v>
          </cell>
          <cell r="CG24">
            <v>154</v>
          </cell>
          <cell r="CH24">
            <v>384</v>
          </cell>
          <cell r="CI24">
            <v>286</v>
          </cell>
          <cell r="CJ24">
            <v>113</v>
          </cell>
          <cell r="CK24">
            <v>79</v>
          </cell>
          <cell r="CL24">
            <v>83</v>
          </cell>
          <cell r="CM24">
            <v>207</v>
          </cell>
          <cell r="CN24">
            <v>71</v>
          </cell>
          <cell r="CO24">
            <v>10</v>
          </cell>
          <cell r="CP24">
            <v>169</v>
          </cell>
          <cell r="CQ24">
            <v>183</v>
          </cell>
          <cell r="CR24">
            <v>357</v>
          </cell>
          <cell r="CS24">
            <v>174</v>
          </cell>
          <cell r="CT24">
            <v>42</v>
          </cell>
        </row>
        <row r="25">
          <cell r="C25" t="str">
            <v>MINNESOTA</v>
          </cell>
          <cell r="D25">
            <v>497</v>
          </cell>
          <cell r="E25">
            <v>198</v>
          </cell>
          <cell r="F25">
            <v>573</v>
          </cell>
          <cell r="G25">
            <v>538</v>
          </cell>
          <cell r="H25">
            <v>266</v>
          </cell>
          <cell r="I25">
            <v>67795</v>
          </cell>
          <cell r="J25">
            <v>99310</v>
          </cell>
          <cell r="K25">
            <v>323096</v>
          </cell>
          <cell r="L25">
            <v>261959</v>
          </cell>
          <cell r="M25">
            <v>117006</v>
          </cell>
          <cell r="N25">
            <v>53140</v>
          </cell>
          <cell r="O25">
            <v>24483</v>
          </cell>
          <cell r="P25">
            <v>45989</v>
          </cell>
          <cell r="Q25">
            <v>19712</v>
          </cell>
          <cell r="R25">
            <v>4190</v>
          </cell>
          <cell r="S25">
            <v>37</v>
          </cell>
          <cell r="T25">
            <v>53</v>
          </cell>
          <cell r="U25">
            <v>263</v>
          </cell>
          <cell r="V25">
            <v>375</v>
          </cell>
          <cell r="W25">
            <v>215</v>
          </cell>
          <cell r="X25">
            <v>33</v>
          </cell>
          <cell r="Y25">
            <v>19</v>
          </cell>
          <cell r="Z25">
            <v>113</v>
          </cell>
          <cell r="AA25">
            <v>96</v>
          </cell>
          <cell r="AB25">
            <v>22</v>
          </cell>
          <cell r="AC25">
            <v>342</v>
          </cell>
          <cell r="AD25">
            <v>117</v>
          </cell>
          <cell r="AE25">
            <v>190</v>
          </cell>
          <cell r="AF25">
            <v>62</v>
          </cell>
          <cell r="AG25">
            <v>27</v>
          </cell>
          <cell r="AH25">
            <v>85</v>
          </cell>
          <cell r="AI25">
            <v>9</v>
          </cell>
          <cell r="AJ25">
            <v>7</v>
          </cell>
          <cell r="AK25">
            <v>5</v>
          </cell>
          <cell r="AL25">
            <v>2</v>
          </cell>
          <cell r="AM25">
            <v>149</v>
          </cell>
          <cell r="AN25">
            <v>166</v>
          </cell>
          <cell r="AO25">
            <v>553</v>
          </cell>
          <cell r="AP25">
            <v>521</v>
          </cell>
          <cell r="AQ25">
            <v>254</v>
          </cell>
          <cell r="AR25">
            <v>108</v>
          </cell>
          <cell r="AS25">
            <v>27</v>
          </cell>
          <cell r="AT25">
            <v>12</v>
          </cell>
          <cell r="AU25">
            <v>8</v>
          </cell>
          <cell r="AV25">
            <v>10</v>
          </cell>
          <cell r="AW25">
            <v>1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239</v>
          </cell>
          <cell r="BC25">
            <v>5</v>
          </cell>
          <cell r="BD25">
            <v>8</v>
          </cell>
          <cell r="BE25">
            <v>9</v>
          </cell>
          <cell r="BF25">
            <v>2</v>
          </cell>
          <cell r="BG25">
            <v>118</v>
          </cell>
          <cell r="BH25">
            <v>37</v>
          </cell>
          <cell r="BI25">
            <v>63</v>
          </cell>
          <cell r="BJ25">
            <v>25</v>
          </cell>
          <cell r="BK25">
            <v>15</v>
          </cell>
          <cell r="BL25">
            <v>170</v>
          </cell>
          <cell r="BM25">
            <v>45</v>
          </cell>
          <cell r="BN25">
            <v>123</v>
          </cell>
          <cell r="BO25">
            <v>62</v>
          </cell>
          <cell r="BP25">
            <v>21</v>
          </cell>
          <cell r="BQ25">
            <v>99</v>
          </cell>
          <cell r="BR25">
            <v>85</v>
          </cell>
          <cell r="BS25">
            <v>269</v>
          </cell>
          <cell r="BT25">
            <v>269</v>
          </cell>
          <cell r="BU25">
            <v>108</v>
          </cell>
          <cell r="BV25">
            <v>44</v>
          </cell>
          <cell r="BW25">
            <v>28</v>
          </cell>
          <cell r="BX25">
            <v>114</v>
          </cell>
          <cell r="BY25">
            <v>182</v>
          </cell>
          <cell r="BZ25">
            <v>122</v>
          </cell>
          <cell r="CA25">
            <v>105</v>
          </cell>
          <cell r="CB25">
            <v>58</v>
          </cell>
          <cell r="CC25">
            <v>98</v>
          </cell>
          <cell r="CD25">
            <v>85</v>
          </cell>
          <cell r="CE25">
            <v>44</v>
          </cell>
          <cell r="CF25">
            <v>155</v>
          </cell>
          <cell r="CG25">
            <v>39</v>
          </cell>
          <cell r="CH25">
            <v>154</v>
          </cell>
          <cell r="CI25">
            <v>146</v>
          </cell>
          <cell r="CJ25">
            <v>79</v>
          </cell>
          <cell r="CK25">
            <v>106</v>
          </cell>
          <cell r="CL25">
            <v>34</v>
          </cell>
          <cell r="CM25">
            <v>125</v>
          </cell>
          <cell r="CN25">
            <v>122</v>
          </cell>
          <cell r="CO25">
            <v>48</v>
          </cell>
          <cell r="CP25">
            <v>131</v>
          </cell>
          <cell r="CQ25">
            <v>67</v>
          </cell>
          <cell r="CR25">
            <v>196</v>
          </cell>
          <cell r="CS25">
            <v>185</v>
          </cell>
          <cell r="CT25">
            <v>95</v>
          </cell>
        </row>
        <row r="26">
          <cell r="C26" t="str">
            <v>MISSISSIPPI</v>
          </cell>
          <cell r="D26">
            <v>91</v>
          </cell>
          <cell r="E26">
            <v>199</v>
          </cell>
          <cell r="F26">
            <v>444</v>
          </cell>
          <cell r="G26">
            <v>126</v>
          </cell>
          <cell r="H26">
            <v>29</v>
          </cell>
          <cell r="I26">
            <v>56489</v>
          </cell>
          <cell r="J26">
            <v>117346</v>
          </cell>
          <cell r="K26">
            <v>233354</v>
          </cell>
          <cell r="L26">
            <v>60419</v>
          </cell>
          <cell r="M26">
            <v>10025</v>
          </cell>
          <cell r="N26">
            <v>21278</v>
          </cell>
          <cell r="O26">
            <v>28302</v>
          </cell>
          <cell r="P26">
            <v>35029</v>
          </cell>
          <cell r="Q26">
            <v>4915</v>
          </cell>
          <cell r="R26">
            <v>318</v>
          </cell>
          <cell r="S26">
            <v>8</v>
          </cell>
          <cell r="T26">
            <v>63</v>
          </cell>
          <cell r="U26">
            <v>268</v>
          </cell>
          <cell r="V26">
            <v>97</v>
          </cell>
          <cell r="W26">
            <v>23</v>
          </cell>
          <cell r="X26">
            <v>8</v>
          </cell>
          <cell r="Y26">
            <v>45</v>
          </cell>
          <cell r="Z26">
            <v>105</v>
          </cell>
          <cell r="AA26">
            <v>22</v>
          </cell>
          <cell r="AB26">
            <v>5</v>
          </cell>
          <cell r="AC26">
            <v>72</v>
          </cell>
          <cell r="AD26">
            <v>79</v>
          </cell>
          <cell r="AE26">
            <v>51</v>
          </cell>
          <cell r="AF26">
            <v>5</v>
          </cell>
          <cell r="AG26">
            <v>0</v>
          </cell>
          <cell r="AH26">
            <v>2</v>
          </cell>
          <cell r="AI26">
            <v>12</v>
          </cell>
          <cell r="AJ26">
            <v>19</v>
          </cell>
          <cell r="AK26">
            <v>2</v>
          </cell>
          <cell r="AL26">
            <v>0</v>
          </cell>
          <cell r="AM26">
            <v>91</v>
          </cell>
          <cell r="AN26">
            <v>199</v>
          </cell>
          <cell r="AO26">
            <v>444</v>
          </cell>
          <cell r="AP26">
            <v>126</v>
          </cell>
          <cell r="AQ26">
            <v>29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69</v>
          </cell>
          <cell r="BH26">
            <v>118</v>
          </cell>
          <cell r="BI26">
            <v>259</v>
          </cell>
          <cell r="BJ26">
            <v>79</v>
          </cell>
          <cell r="BK26">
            <v>23</v>
          </cell>
          <cell r="BL26">
            <v>19</v>
          </cell>
          <cell r="BM26">
            <v>68</v>
          </cell>
          <cell r="BN26">
            <v>139</v>
          </cell>
          <cell r="BO26">
            <v>19</v>
          </cell>
          <cell r="BP26">
            <v>4</v>
          </cell>
          <cell r="BQ26">
            <v>3</v>
          </cell>
          <cell r="BR26">
            <v>10</v>
          </cell>
          <cell r="BS26">
            <v>45</v>
          </cell>
          <cell r="BT26">
            <v>21</v>
          </cell>
          <cell r="BU26">
            <v>0</v>
          </cell>
          <cell r="BV26">
            <v>0</v>
          </cell>
          <cell r="BW26">
            <v>3</v>
          </cell>
          <cell r="BX26">
            <v>1</v>
          </cell>
          <cell r="BY26">
            <v>6</v>
          </cell>
          <cell r="BZ26">
            <v>2</v>
          </cell>
          <cell r="CA26">
            <v>18</v>
          </cell>
          <cell r="CB26">
            <v>28</v>
          </cell>
          <cell r="CC26">
            <v>44</v>
          </cell>
          <cell r="CD26">
            <v>9</v>
          </cell>
          <cell r="CE26">
            <v>3</v>
          </cell>
          <cell r="CF26">
            <v>3</v>
          </cell>
          <cell r="CG26">
            <v>18</v>
          </cell>
          <cell r="CH26">
            <v>47</v>
          </cell>
          <cell r="CI26">
            <v>17</v>
          </cell>
          <cell r="CJ26">
            <v>1</v>
          </cell>
          <cell r="CK26">
            <v>34</v>
          </cell>
          <cell r="CL26">
            <v>54</v>
          </cell>
          <cell r="CM26">
            <v>122</v>
          </cell>
          <cell r="CN26">
            <v>32</v>
          </cell>
          <cell r="CO26">
            <v>8</v>
          </cell>
          <cell r="CP26">
            <v>36</v>
          </cell>
          <cell r="CQ26">
            <v>99</v>
          </cell>
          <cell r="CR26">
            <v>231</v>
          </cell>
          <cell r="CS26">
            <v>68</v>
          </cell>
          <cell r="CT26">
            <v>17</v>
          </cell>
        </row>
        <row r="27">
          <cell r="C27" t="str">
            <v>MISSOURI</v>
          </cell>
          <cell r="D27">
            <v>70</v>
          </cell>
          <cell r="E27">
            <v>116</v>
          </cell>
          <cell r="F27">
            <v>669</v>
          </cell>
          <cell r="G27">
            <v>793</v>
          </cell>
          <cell r="H27">
            <v>383</v>
          </cell>
          <cell r="I27">
            <v>15147</v>
          </cell>
          <cell r="J27">
            <v>55079</v>
          </cell>
          <cell r="K27">
            <v>321387</v>
          </cell>
          <cell r="L27">
            <v>319420</v>
          </cell>
          <cell r="M27">
            <v>123515</v>
          </cell>
          <cell r="N27">
            <v>6185</v>
          </cell>
          <cell r="O27">
            <v>13163</v>
          </cell>
          <cell r="P27">
            <v>43240</v>
          </cell>
          <cell r="Q27">
            <v>23812</v>
          </cell>
          <cell r="R27">
            <v>4365</v>
          </cell>
          <cell r="S27">
            <v>5</v>
          </cell>
          <cell r="T27">
            <v>42</v>
          </cell>
          <cell r="U27">
            <v>258</v>
          </cell>
          <cell r="V27">
            <v>512</v>
          </cell>
          <cell r="W27">
            <v>306</v>
          </cell>
          <cell r="X27">
            <v>9</v>
          </cell>
          <cell r="Y27">
            <v>24</v>
          </cell>
          <cell r="Z27">
            <v>145</v>
          </cell>
          <cell r="AA27">
            <v>155</v>
          </cell>
          <cell r="AB27">
            <v>28</v>
          </cell>
          <cell r="AC27">
            <v>25</v>
          </cell>
          <cell r="AD27">
            <v>48</v>
          </cell>
          <cell r="AE27">
            <v>263</v>
          </cell>
          <cell r="AF27">
            <v>126</v>
          </cell>
          <cell r="AG27">
            <v>46</v>
          </cell>
          <cell r="AH27">
            <v>31</v>
          </cell>
          <cell r="AI27">
            <v>2</v>
          </cell>
          <cell r="AJ27">
            <v>3</v>
          </cell>
          <cell r="AK27">
            <v>0</v>
          </cell>
          <cell r="AL27">
            <v>3</v>
          </cell>
          <cell r="AM27">
            <v>36</v>
          </cell>
          <cell r="AN27">
            <v>109</v>
          </cell>
          <cell r="AO27">
            <v>665</v>
          </cell>
          <cell r="AP27">
            <v>792</v>
          </cell>
          <cell r="AQ27">
            <v>382</v>
          </cell>
          <cell r="AR27">
            <v>31</v>
          </cell>
          <cell r="AS27">
            <v>5</v>
          </cell>
          <cell r="AT27">
            <v>2</v>
          </cell>
          <cell r="AU27">
            <v>0</v>
          </cell>
          <cell r="AV27">
            <v>0</v>
          </cell>
          <cell r="AW27">
            <v>1</v>
          </cell>
          <cell r="AX27">
            <v>2</v>
          </cell>
          <cell r="AY27">
            <v>0</v>
          </cell>
          <cell r="AZ27">
            <v>1</v>
          </cell>
          <cell r="BA27">
            <v>1</v>
          </cell>
          <cell r="BB27">
            <v>2</v>
          </cell>
          <cell r="BC27">
            <v>0</v>
          </cell>
          <cell r="BD27">
            <v>2</v>
          </cell>
          <cell r="BE27">
            <v>0</v>
          </cell>
          <cell r="BF27">
            <v>0</v>
          </cell>
          <cell r="BG27">
            <v>44</v>
          </cell>
          <cell r="BH27">
            <v>64</v>
          </cell>
          <cell r="BI27">
            <v>184</v>
          </cell>
          <cell r="BJ27">
            <v>107</v>
          </cell>
          <cell r="BK27">
            <v>64</v>
          </cell>
          <cell r="BL27">
            <v>13</v>
          </cell>
          <cell r="BM27">
            <v>32</v>
          </cell>
          <cell r="BN27">
            <v>256</v>
          </cell>
          <cell r="BO27">
            <v>323</v>
          </cell>
          <cell r="BP27">
            <v>113</v>
          </cell>
          <cell r="BQ27">
            <v>10</v>
          </cell>
          <cell r="BR27">
            <v>17</v>
          </cell>
          <cell r="BS27">
            <v>178</v>
          </cell>
          <cell r="BT27">
            <v>276</v>
          </cell>
          <cell r="BU27">
            <v>116</v>
          </cell>
          <cell r="BV27">
            <v>2</v>
          </cell>
          <cell r="BW27">
            <v>3</v>
          </cell>
          <cell r="BX27">
            <v>49</v>
          </cell>
          <cell r="BY27">
            <v>87</v>
          </cell>
          <cell r="BZ27">
            <v>90</v>
          </cell>
          <cell r="CA27">
            <v>28</v>
          </cell>
          <cell r="CB27">
            <v>53</v>
          </cell>
          <cell r="CC27">
            <v>135</v>
          </cell>
          <cell r="CD27">
            <v>74</v>
          </cell>
          <cell r="CE27">
            <v>42</v>
          </cell>
          <cell r="CF27">
            <v>14</v>
          </cell>
          <cell r="CG27">
            <v>19</v>
          </cell>
          <cell r="CH27">
            <v>133</v>
          </cell>
          <cell r="CI27">
            <v>191</v>
          </cell>
          <cell r="CJ27">
            <v>97</v>
          </cell>
          <cell r="CK27">
            <v>18</v>
          </cell>
          <cell r="CL27">
            <v>15</v>
          </cell>
          <cell r="CM27">
            <v>127</v>
          </cell>
          <cell r="CN27">
            <v>165</v>
          </cell>
          <cell r="CO27">
            <v>40</v>
          </cell>
          <cell r="CP27">
            <v>10</v>
          </cell>
          <cell r="CQ27">
            <v>29</v>
          </cell>
          <cell r="CR27">
            <v>274</v>
          </cell>
          <cell r="CS27">
            <v>363</v>
          </cell>
          <cell r="CT27">
            <v>204</v>
          </cell>
        </row>
        <row r="28">
          <cell r="C28" t="str">
            <v>MONTANA</v>
          </cell>
          <cell r="D28">
            <v>144</v>
          </cell>
          <cell r="E28">
            <v>189</v>
          </cell>
          <cell r="F28">
            <v>241</v>
          </cell>
          <cell r="G28">
            <v>88</v>
          </cell>
          <cell r="H28">
            <v>27</v>
          </cell>
          <cell r="I28">
            <v>30533</v>
          </cell>
          <cell r="J28">
            <v>43331</v>
          </cell>
          <cell r="K28">
            <v>50322</v>
          </cell>
          <cell r="L28">
            <v>11640</v>
          </cell>
          <cell r="M28">
            <v>4266</v>
          </cell>
          <cell r="N28">
            <v>13318</v>
          </cell>
          <cell r="O28">
            <v>10766</v>
          </cell>
          <cell r="P28">
            <v>7694</v>
          </cell>
          <cell r="Q28">
            <v>913</v>
          </cell>
          <cell r="R28">
            <v>116</v>
          </cell>
          <cell r="S28">
            <v>54</v>
          </cell>
          <cell r="T28">
            <v>81</v>
          </cell>
          <cell r="U28">
            <v>143</v>
          </cell>
          <cell r="V28">
            <v>55</v>
          </cell>
          <cell r="W28">
            <v>16</v>
          </cell>
          <cell r="X28">
            <v>41</v>
          </cell>
          <cell r="Y28">
            <v>59</v>
          </cell>
          <cell r="Z28">
            <v>64</v>
          </cell>
          <cell r="AA28">
            <v>21</v>
          </cell>
          <cell r="AB28">
            <v>5</v>
          </cell>
          <cell r="AC28">
            <v>49</v>
          </cell>
          <cell r="AD28">
            <v>49</v>
          </cell>
          <cell r="AE28">
            <v>34</v>
          </cell>
          <cell r="AF28">
            <v>12</v>
          </cell>
          <cell r="AG28">
            <v>6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143</v>
          </cell>
          <cell r="AN28">
            <v>188</v>
          </cell>
          <cell r="AO28">
            <v>241</v>
          </cell>
          <cell r="AP28">
            <v>88</v>
          </cell>
          <cell r="AQ28">
            <v>27</v>
          </cell>
          <cell r="AR28">
            <v>1</v>
          </cell>
          <cell r="AS28">
            <v>1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60</v>
          </cell>
          <cell r="BH28">
            <v>41</v>
          </cell>
          <cell r="BI28">
            <v>17</v>
          </cell>
          <cell r="BJ28">
            <v>4</v>
          </cell>
          <cell r="BK28">
            <v>1</v>
          </cell>
          <cell r="BL28">
            <v>19</v>
          </cell>
          <cell r="BM28">
            <v>36</v>
          </cell>
          <cell r="BN28">
            <v>25</v>
          </cell>
          <cell r="BO28">
            <v>9</v>
          </cell>
          <cell r="BP28">
            <v>3</v>
          </cell>
          <cell r="BQ28">
            <v>31</v>
          </cell>
          <cell r="BR28">
            <v>79</v>
          </cell>
          <cell r="BS28">
            <v>129</v>
          </cell>
          <cell r="BT28">
            <v>40</v>
          </cell>
          <cell r="BU28">
            <v>12</v>
          </cell>
          <cell r="BV28">
            <v>28</v>
          </cell>
          <cell r="BW28">
            <v>29</v>
          </cell>
          <cell r="BX28">
            <v>67</v>
          </cell>
          <cell r="BY28">
            <v>35</v>
          </cell>
          <cell r="BZ28">
            <v>11</v>
          </cell>
          <cell r="CA28">
            <v>14</v>
          </cell>
          <cell r="CB28">
            <v>19</v>
          </cell>
          <cell r="CC28">
            <v>27</v>
          </cell>
          <cell r="CD28">
            <v>6</v>
          </cell>
          <cell r="CE28">
            <v>2</v>
          </cell>
          <cell r="CF28">
            <v>0</v>
          </cell>
          <cell r="CG28">
            <v>5</v>
          </cell>
          <cell r="CH28">
            <v>5</v>
          </cell>
          <cell r="CI28">
            <v>1</v>
          </cell>
          <cell r="CJ28">
            <v>0</v>
          </cell>
          <cell r="CK28">
            <v>24</v>
          </cell>
          <cell r="CL28">
            <v>49</v>
          </cell>
          <cell r="CM28">
            <v>42</v>
          </cell>
          <cell r="CN28">
            <v>10</v>
          </cell>
          <cell r="CO28">
            <v>2</v>
          </cell>
          <cell r="CP28">
            <v>106</v>
          </cell>
          <cell r="CQ28">
            <v>116</v>
          </cell>
          <cell r="CR28">
            <v>167</v>
          </cell>
          <cell r="CS28">
            <v>71</v>
          </cell>
          <cell r="CT28">
            <v>23</v>
          </cell>
        </row>
        <row r="29">
          <cell r="C29" t="str">
            <v>NEBRASKA</v>
          </cell>
          <cell r="D29">
            <v>45</v>
          </cell>
          <cell r="E29">
            <v>90</v>
          </cell>
          <cell r="F29">
            <v>271</v>
          </cell>
          <cell r="G29">
            <v>269</v>
          </cell>
          <cell r="H29">
            <v>244</v>
          </cell>
          <cell r="I29">
            <v>36531</v>
          </cell>
          <cell r="J29">
            <v>40915</v>
          </cell>
          <cell r="K29">
            <v>93118</v>
          </cell>
          <cell r="L29">
            <v>78089</v>
          </cell>
          <cell r="M29">
            <v>68998</v>
          </cell>
          <cell r="N29">
            <v>15265</v>
          </cell>
          <cell r="O29">
            <v>10045</v>
          </cell>
          <cell r="P29">
            <v>13176</v>
          </cell>
          <cell r="Q29">
            <v>5771</v>
          </cell>
          <cell r="R29">
            <v>2120</v>
          </cell>
          <cell r="S29">
            <v>7</v>
          </cell>
          <cell r="T29">
            <v>26</v>
          </cell>
          <cell r="U29">
            <v>112</v>
          </cell>
          <cell r="V29">
            <v>162</v>
          </cell>
          <cell r="W29">
            <v>216</v>
          </cell>
          <cell r="X29">
            <v>10</v>
          </cell>
          <cell r="Y29">
            <v>7</v>
          </cell>
          <cell r="Z29">
            <v>49</v>
          </cell>
          <cell r="AA29">
            <v>50</v>
          </cell>
          <cell r="AB29">
            <v>14</v>
          </cell>
          <cell r="AC29">
            <v>28</v>
          </cell>
          <cell r="AD29">
            <v>57</v>
          </cell>
          <cell r="AE29">
            <v>110</v>
          </cell>
          <cell r="AF29">
            <v>57</v>
          </cell>
          <cell r="AG29">
            <v>14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45</v>
          </cell>
          <cell r="AN29">
            <v>90</v>
          </cell>
          <cell r="AO29">
            <v>271</v>
          </cell>
          <cell r="AP29">
            <v>269</v>
          </cell>
          <cell r="AQ29">
            <v>244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22</v>
          </cell>
          <cell r="BH29">
            <v>26</v>
          </cell>
          <cell r="BI29">
            <v>46</v>
          </cell>
          <cell r="BJ29">
            <v>15</v>
          </cell>
          <cell r="BK29">
            <v>1</v>
          </cell>
          <cell r="BL29">
            <v>13</v>
          </cell>
          <cell r="BM29">
            <v>27</v>
          </cell>
          <cell r="BN29">
            <v>78</v>
          </cell>
          <cell r="BO29">
            <v>80</v>
          </cell>
          <cell r="BP29">
            <v>32</v>
          </cell>
          <cell r="BQ29">
            <v>9</v>
          </cell>
          <cell r="BR29">
            <v>31</v>
          </cell>
          <cell r="BS29">
            <v>124</v>
          </cell>
          <cell r="BT29">
            <v>128</v>
          </cell>
          <cell r="BU29">
            <v>113</v>
          </cell>
          <cell r="BV29">
            <v>0</v>
          </cell>
          <cell r="BW29">
            <v>5</v>
          </cell>
          <cell r="BX29">
            <v>23</v>
          </cell>
          <cell r="BY29">
            <v>46</v>
          </cell>
          <cell r="BZ29">
            <v>98</v>
          </cell>
          <cell r="CA29">
            <v>20</v>
          </cell>
          <cell r="CB29">
            <v>28</v>
          </cell>
          <cell r="CC29">
            <v>65</v>
          </cell>
          <cell r="CD29">
            <v>46</v>
          </cell>
          <cell r="CE29">
            <v>39</v>
          </cell>
          <cell r="CF29">
            <v>2</v>
          </cell>
          <cell r="CG29">
            <v>5</v>
          </cell>
          <cell r="CH29">
            <v>15</v>
          </cell>
          <cell r="CI29">
            <v>22</v>
          </cell>
          <cell r="CJ29">
            <v>28</v>
          </cell>
          <cell r="CK29">
            <v>5</v>
          </cell>
          <cell r="CL29">
            <v>12</v>
          </cell>
          <cell r="CM29">
            <v>55</v>
          </cell>
          <cell r="CN29">
            <v>63</v>
          </cell>
          <cell r="CO29">
            <v>28</v>
          </cell>
          <cell r="CP29">
            <v>18</v>
          </cell>
          <cell r="CQ29">
            <v>45</v>
          </cell>
          <cell r="CR29">
            <v>136</v>
          </cell>
          <cell r="CS29">
            <v>138</v>
          </cell>
          <cell r="CT29">
            <v>149</v>
          </cell>
        </row>
        <row r="30">
          <cell r="C30" t="str">
            <v>NEVADA</v>
          </cell>
          <cell r="D30">
            <v>101</v>
          </cell>
          <cell r="E30">
            <v>159</v>
          </cell>
          <cell r="F30">
            <v>304</v>
          </cell>
          <cell r="G30">
            <v>78</v>
          </cell>
          <cell r="H30">
            <v>22</v>
          </cell>
          <cell r="I30">
            <v>73783</v>
          </cell>
          <cell r="J30">
            <v>126078</v>
          </cell>
          <cell r="K30">
            <v>220293</v>
          </cell>
          <cell r="L30">
            <v>55392</v>
          </cell>
          <cell r="M30">
            <v>8955</v>
          </cell>
          <cell r="N30">
            <v>29711</v>
          </cell>
          <cell r="O30">
            <v>30758</v>
          </cell>
          <cell r="P30">
            <v>33096</v>
          </cell>
          <cell r="Q30">
            <v>4338</v>
          </cell>
          <cell r="R30">
            <v>316</v>
          </cell>
          <cell r="S30">
            <v>25</v>
          </cell>
          <cell r="T30">
            <v>83</v>
          </cell>
          <cell r="U30">
            <v>226</v>
          </cell>
          <cell r="V30">
            <v>57</v>
          </cell>
          <cell r="W30">
            <v>12</v>
          </cell>
          <cell r="X30">
            <v>14</v>
          </cell>
          <cell r="Y30">
            <v>38</v>
          </cell>
          <cell r="Z30">
            <v>53</v>
          </cell>
          <cell r="AA30">
            <v>4</v>
          </cell>
          <cell r="AB30">
            <v>2</v>
          </cell>
          <cell r="AC30">
            <v>56</v>
          </cell>
          <cell r="AD30">
            <v>37</v>
          </cell>
          <cell r="AE30">
            <v>19</v>
          </cell>
          <cell r="AF30">
            <v>13</v>
          </cell>
          <cell r="AG30">
            <v>7</v>
          </cell>
          <cell r="AH30">
            <v>6</v>
          </cell>
          <cell r="AI30">
            <v>1</v>
          </cell>
          <cell r="AJ30">
            <v>6</v>
          </cell>
          <cell r="AK30">
            <v>4</v>
          </cell>
          <cell r="AL30">
            <v>1</v>
          </cell>
          <cell r="AM30">
            <v>74</v>
          </cell>
          <cell r="AN30">
            <v>157</v>
          </cell>
          <cell r="AO30">
            <v>304</v>
          </cell>
          <cell r="AP30">
            <v>77</v>
          </cell>
          <cell r="AQ30">
            <v>22</v>
          </cell>
          <cell r="AR30">
            <v>7</v>
          </cell>
          <cell r="AS30">
            <v>1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20</v>
          </cell>
          <cell r="BC30">
            <v>1</v>
          </cell>
          <cell r="BD30">
            <v>0</v>
          </cell>
          <cell r="BE30">
            <v>1</v>
          </cell>
          <cell r="BF30">
            <v>0</v>
          </cell>
          <cell r="BG30">
            <v>47</v>
          </cell>
          <cell r="BH30">
            <v>84</v>
          </cell>
          <cell r="BI30">
            <v>105</v>
          </cell>
          <cell r="BJ30">
            <v>15</v>
          </cell>
          <cell r="BK30">
            <v>1</v>
          </cell>
          <cell r="BL30">
            <v>27</v>
          </cell>
          <cell r="BM30">
            <v>28</v>
          </cell>
          <cell r="BN30">
            <v>60</v>
          </cell>
          <cell r="BO30">
            <v>9</v>
          </cell>
          <cell r="BP30">
            <v>5</v>
          </cell>
          <cell r="BQ30">
            <v>15</v>
          </cell>
          <cell r="BR30">
            <v>32</v>
          </cell>
          <cell r="BS30">
            <v>89</v>
          </cell>
          <cell r="BT30">
            <v>17</v>
          </cell>
          <cell r="BU30">
            <v>4</v>
          </cell>
          <cell r="BV30">
            <v>4</v>
          </cell>
          <cell r="BW30">
            <v>14</v>
          </cell>
          <cell r="BX30">
            <v>47</v>
          </cell>
          <cell r="BY30">
            <v>35</v>
          </cell>
          <cell r="BZ30">
            <v>8</v>
          </cell>
          <cell r="CA30">
            <v>42</v>
          </cell>
          <cell r="CB30">
            <v>63</v>
          </cell>
          <cell r="CC30">
            <v>138</v>
          </cell>
          <cell r="CD30">
            <v>40</v>
          </cell>
          <cell r="CE30">
            <v>13</v>
          </cell>
          <cell r="CF30">
            <v>23</v>
          </cell>
          <cell r="CG30">
            <v>47</v>
          </cell>
          <cell r="CH30">
            <v>95</v>
          </cell>
          <cell r="CI30">
            <v>18</v>
          </cell>
          <cell r="CJ30">
            <v>2</v>
          </cell>
          <cell r="CK30">
            <v>12</v>
          </cell>
          <cell r="CL30">
            <v>20</v>
          </cell>
          <cell r="CM30">
            <v>33</v>
          </cell>
          <cell r="CN30">
            <v>6</v>
          </cell>
          <cell r="CO30">
            <v>2</v>
          </cell>
          <cell r="CP30">
            <v>24</v>
          </cell>
          <cell r="CQ30">
            <v>29</v>
          </cell>
          <cell r="CR30">
            <v>38</v>
          </cell>
          <cell r="CS30">
            <v>14</v>
          </cell>
          <cell r="CT30">
            <v>5</v>
          </cell>
        </row>
        <row r="31">
          <cell r="C31" t="str">
            <v>NEW HAMPSHIRE</v>
          </cell>
          <cell r="D31">
            <v>42</v>
          </cell>
          <cell r="E31">
            <v>66</v>
          </cell>
          <cell r="F31">
            <v>204</v>
          </cell>
          <cell r="G31">
            <v>126</v>
          </cell>
          <cell r="H31">
            <v>42</v>
          </cell>
          <cell r="I31">
            <v>11178</v>
          </cell>
          <cell r="J31">
            <v>27074</v>
          </cell>
          <cell r="K31">
            <v>80274</v>
          </cell>
          <cell r="L31">
            <v>45990</v>
          </cell>
          <cell r="M31">
            <v>12973</v>
          </cell>
          <cell r="N31">
            <v>4403</v>
          </cell>
          <cell r="O31">
            <v>6736</v>
          </cell>
          <cell r="P31">
            <v>11629</v>
          </cell>
          <cell r="Q31">
            <v>3534</v>
          </cell>
          <cell r="R31">
            <v>452</v>
          </cell>
          <cell r="S31">
            <v>14</v>
          </cell>
          <cell r="T31">
            <v>30</v>
          </cell>
          <cell r="U31">
            <v>122</v>
          </cell>
          <cell r="V31">
            <v>97</v>
          </cell>
          <cell r="W31">
            <v>28</v>
          </cell>
          <cell r="X31">
            <v>4</v>
          </cell>
          <cell r="Y31">
            <v>11</v>
          </cell>
          <cell r="Z31">
            <v>48</v>
          </cell>
          <cell r="AA31">
            <v>20</v>
          </cell>
          <cell r="AB31">
            <v>12</v>
          </cell>
          <cell r="AC31">
            <v>24</v>
          </cell>
          <cell r="AD31">
            <v>25</v>
          </cell>
          <cell r="AE31">
            <v>34</v>
          </cell>
          <cell r="AF31">
            <v>9</v>
          </cell>
          <cell r="AG31">
            <v>2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42</v>
          </cell>
          <cell r="AN31">
            <v>66</v>
          </cell>
          <cell r="AO31">
            <v>204</v>
          </cell>
          <cell r="AP31">
            <v>126</v>
          </cell>
          <cell r="AQ31">
            <v>42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4</v>
          </cell>
          <cell r="BH31">
            <v>2</v>
          </cell>
          <cell r="BI31">
            <v>1</v>
          </cell>
          <cell r="BJ31">
            <v>0</v>
          </cell>
          <cell r="BK31">
            <v>1</v>
          </cell>
          <cell r="BL31">
            <v>11</v>
          </cell>
          <cell r="BM31">
            <v>24</v>
          </cell>
          <cell r="BN31">
            <v>25</v>
          </cell>
          <cell r="BO31">
            <v>0</v>
          </cell>
          <cell r="BP31">
            <v>1</v>
          </cell>
          <cell r="BQ31">
            <v>16</v>
          </cell>
          <cell r="BR31">
            <v>25</v>
          </cell>
          <cell r="BS31">
            <v>103</v>
          </cell>
          <cell r="BT31">
            <v>38</v>
          </cell>
          <cell r="BU31">
            <v>6</v>
          </cell>
          <cell r="BV31">
            <v>10</v>
          </cell>
          <cell r="BW31">
            <v>15</v>
          </cell>
          <cell r="BX31">
            <v>75</v>
          </cell>
          <cell r="BY31">
            <v>88</v>
          </cell>
          <cell r="BZ31">
            <v>34</v>
          </cell>
          <cell r="CA31">
            <v>9</v>
          </cell>
          <cell r="CB31">
            <v>17</v>
          </cell>
          <cell r="CC31">
            <v>17</v>
          </cell>
          <cell r="CD31">
            <v>5</v>
          </cell>
          <cell r="CE31">
            <v>1</v>
          </cell>
          <cell r="CF31">
            <v>10</v>
          </cell>
          <cell r="CG31">
            <v>7</v>
          </cell>
          <cell r="CH31">
            <v>51</v>
          </cell>
          <cell r="CI31">
            <v>47</v>
          </cell>
          <cell r="CJ31">
            <v>14</v>
          </cell>
          <cell r="CK31">
            <v>10</v>
          </cell>
          <cell r="CL31">
            <v>14</v>
          </cell>
          <cell r="CM31">
            <v>36</v>
          </cell>
          <cell r="CN31">
            <v>8</v>
          </cell>
          <cell r="CO31">
            <v>1</v>
          </cell>
          <cell r="CP31">
            <v>13</v>
          </cell>
          <cell r="CQ31">
            <v>28</v>
          </cell>
          <cell r="CR31">
            <v>100</v>
          </cell>
          <cell r="CS31">
            <v>66</v>
          </cell>
          <cell r="CT31">
            <v>26</v>
          </cell>
        </row>
        <row r="32">
          <cell r="C32" t="str">
            <v>NEW JERSEY</v>
          </cell>
          <cell r="D32">
            <v>85</v>
          </cell>
          <cell r="E32">
            <v>133</v>
          </cell>
          <cell r="F32">
            <v>554</v>
          </cell>
          <cell r="G32">
            <v>921</v>
          </cell>
          <cell r="H32">
            <v>693</v>
          </cell>
          <cell r="I32">
            <v>54916</v>
          </cell>
          <cell r="J32">
            <v>99642</v>
          </cell>
          <cell r="K32">
            <v>371842</v>
          </cell>
          <cell r="L32">
            <v>498888</v>
          </cell>
          <cell r="M32">
            <v>328183</v>
          </cell>
          <cell r="N32">
            <v>21940</v>
          </cell>
          <cell r="O32">
            <v>23877</v>
          </cell>
          <cell r="P32">
            <v>50847</v>
          </cell>
          <cell r="Q32">
            <v>36898</v>
          </cell>
          <cell r="R32">
            <v>10852</v>
          </cell>
          <cell r="S32">
            <v>31</v>
          </cell>
          <cell r="T32">
            <v>59</v>
          </cell>
          <cell r="U32">
            <v>297</v>
          </cell>
          <cell r="V32">
            <v>608</v>
          </cell>
          <cell r="W32">
            <v>509</v>
          </cell>
          <cell r="X32">
            <v>2</v>
          </cell>
          <cell r="Y32">
            <v>18</v>
          </cell>
          <cell r="Z32">
            <v>105</v>
          </cell>
          <cell r="AA32">
            <v>212</v>
          </cell>
          <cell r="AB32">
            <v>101</v>
          </cell>
          <cell r="AC32">
            <v>51</v>
          </cell>
          <cell r="AD32">
            <v>54</v>
          </cell>
          <cell r="AE32">
            <v>147</v>
          </cell>
          <cell r="AF32">
            <v>93</v>
          </cell>
          <cell r="AG32">
            <v>77</v>
          </cell>
          <cell r="AH32">
            <v>1</v>
          </cell>
          <cell r="AI32">
            <v>2</v>
          </cell>
          <cell r="AJ32">
            <v>5</v>
          </cell>
          <cell r="AK32">
            <v>8</v>
          </cell>
          <cell r="AL32">
            <v>6</v>
          </cell>
          <cell r="AM32">
            <v>77</v>
          </cell>
          <cell r="AN32">
            <v>133</v>
          </cell>
          <cell r="AO32">
            <v>541</v>
          </cell>
          <cell r="AP32">
            <v>911</v>
          </cell>
          <cell r="AQ32">
            <v>660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2</v>
          </cell>
          <cell r="AX32">
            <v>0</v>
          </cell>
          <cell r="AY32">
            <v>13</v>
          </cell>
          <cell r="AZ32">
            <v>9</v>
          </cell>
          <cell r="BA32">
            <v>33</v>
          </cell>
          <cell r="BB32">
            <v>6</v>
          </cell>
          <cell r="BC32">
            <v>0</v>
          </cell>
          <cell r="BD32">
            <v>0</v>
          </cell>
          <cell r="BE32">
            <v>1</v>
          </cell>
          <cell r="BF32">
            <v>0</v>
          </cell>
          <cell r="BG32">
            <v>40</v>
          </cell>
          <cell r="BH32">
            <v>58</v>
          </cell>
          <cell r="BI32">
            <v>127</v>
          </cell>
          <cell r="BJ32">
            <v>80</v>
          </cell>
          <cell r="BK32">
            <v>42</v>
          </cell>
          <cell r="BL32">
            <v>38</v>
          </cell>
          <cell r="BM32">
            <v>50</v>
          </cell>
          <cell r="BN32">
            <v>143</v>
          </cell>
          <cell r="BO32">
            <v>139</v>
          </cell>
          <cell r="BP32">
            <v>30</v>
          </cell>
          <cell r="BQ32">
            <v>6</v>
          </cell>
          <cell r="BR32">
            <v>17</v>
          </cell>
          <cell r="BS32">
            <v>175</v>
          </cell>
          <cell r="BT32">
            <v>264</v>
          </cell>
          <cell r="BU32">
            <v>83</v>
          </cell>
          <cell r="BV32">
            <v>1</v>
          </cell>
          <cell r="BW32">
            <v>8</v>
          </cell>
          <cell r="BX32">
            <v>109</v>
          </cell>
          <cell r="BY32">
            <v>438</v>
          </cell>
          <cell r="BZ32">
            <v>538</v>
          </cell>
          <cell r="CA32">
            <v>47</v>
          </cell>
          <cell r="CB32">
            <v>54</v>
          </cell>
          <cell r="CC32">
            <v>58</v>
          </cell>
          <cell r="CD32">
            <v>42</v>
          </cell>
          <cell r="CE32">
            <v>16</v>
          </cell>
          <cell r="CF32">
            <v>35</v>
          </cell>
          <cell r="CG32">
            <v>69</v>
          </cell>
          <cell r="CH32">
            <v>429</v>
          </cell>
          <cell r="CI32">
            <v>756</v>
          </cell>
          <cell r="CJ32">
            <v>614</v>
          </cell>
          <cell r="CK32">
            <v>0</v>
          </cell>
          <cell r="CL32">
            <v>3</v>
          </cell>
          <cell r="CM32">
            <v>17</v>
          </cell>
          <cell r="CN32">
            <v>33</v>
          </cell>
          <cell r="CO32">
            <v>8</v>
          </cell>
          <cell r="CP32">
            <v>3</v>
          </cell>
          <cell r="CQ32">
            <v>7</v>
          </cell>
          <cell r="CR32">
            <v>50</v>
          </cell>
          <cell r="CS32">
            <v>90</v>
          </cell>
          <cell r="CT32">
            <v>55</v>
          </cell>
        </row>
        <row r="33">
          <cell r="C33" t="str">
            <v>NEW MEXICO</v>
          </cell>
          <cell r="D33">
            <v>140</v>
          </cell>
          <cell r="E33">
            <v>153</v>
          </cell>
          <cell r="F33">
            <v>272</v>
          </cell>
          <cell r="G33">
            <v>127</v>
          </cell>
          <cell r="H33">
            <v>150</v>
          </cell>
          <cell r="I33">
            <v>46731</v>
          </cell>
          <cell r="J33">
            <v>61644</v>
          </cell>
          <cell r="K33">
            <v>111339</v>
          </cell>
          <cell r="L33">
            <v>58513</v>
          </cell>
          <cell r="M33">
            <v>53312</v>
          </cell>
          <cell r="N33">
            <v>19987</v>
          </cell>
          <cell r="O33">
            <v>14923</v>
          </cell>
          <cell r="P33">
            <v>16691</v>
          </cell>
          <cell r="Q33">
            <v>4390</v>
          </cell>
          <cell r="R33">
            <v>1276</v>
          </cell>
          <cell r="S33">
            <v>34</v>
          </cell>
          <cell r="T33">
            <v>89</v>
          </cell>
          <cell r="U33">
            <v>180</v>
          </cell>
          <cell r="V33">
            <v>60</v>
          </cell>
          <cell r="W33">
            <v>91</v>
          </cell>
          <cell r="X33">
            <v>24</v>
          </cell>
          <cell r="Y33">
            <v>26</v>
          </cell>
          <cell r="Z33">
            <v>45</v>
          </cell>
          <cell r="AA33">
            <v>33</v>
          </cell>
          <cell r="AB33">
            <v>34</v>
          </cell>
          <cell r="AC33">
            <v>80</v>
          </cell>
          <cell r="AD33">
            <v>37</v>
          </cell>
          <cell r="AE33">
            <v>38</v>
          </cell>
          <cell r="AF33">
            <v>32</v>
          </cell>
          <cell r="AG33">
            <v>22</v>
          </cell>
          <cell r="AH33">
            <v>1</v>
          </cell>
          <cell r="AI33">
            <v>0</v>
          </cell>
          <cell r="AJ33">
            <v>8</v>
          </cell>
          <cell r="AK33">
            <v>2</v>
          </cell>
          <cell r="AL33">
            <v>2</v>
          </cell>
          <cell r="AM33">
            <v>125</v>
          </cell>
          <cell r="AN33">
            <v>152</v>
          </cell>
          <cell r="AO33">
            <v>271</v>
          </cell>
          <cell r="AP33">
            <v>126</v>
          </cell>
          <cell r="AQ33">
            <v>148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15</v>
          </cell>
          <cell r="BC33">
            <v>1</v>
          </cell>
          <cell r="BD33">
            <v>1</v>
          </cell>
          <cell r="BE33">
            <v>1</v>
          </cell>
          <cell r="BF33">
            <v>2</v>
          </cell>
          <cell r="BG33">
            <v>108</v>
          </cell>
          <cell r="BH33">
            <v>113</v>
          </cell>
          <cell r="BI33">
            <v>158</v>
          </cell>
          <cell r="BJ33">
            <v>78</v>
          </cell>
          <cell r="BK33">
            <v>65</v>
          </cell>
          <cell r="BL33">
            <v>16</v>
          </cell>
          <cell r="BM33">
            <v>21</v>
          </cell>
          <cell r="BN33">
            <v>67</v>
          </cell>
          <cell r="BO33">
            <v>27</v>
          </cell>
          <cell r="BP33">
            <v>28</v>
          </cell>
          <cell r="BQ33">
            <v>10</v>
          </cell>
          <cell r="BR33">
            <v>15</v>
          </cell>
          <cell r="BS33">
            <v>30</v>
          </cell>
          <cell r="BT33">
            <v>17</v>
          </cell>
          <cell r="BU33">
            <v>36</v>
          </cell>
          <cell r="BV33">
            <v>5</v>
          </cell>
          <cell r="BW33">
            <v>3</v>
          </cell>
          <cell r="BX33">
            <v>13</v>
          </cell>
          <cell r="BY33">
            <v>5</v>
          </cell>
          <cell r="BZ33">
            <v>20</v>
          </cell>
          <cell r="CA33">
            <v>31</v>
          </cell>
          <cell r="CB33">
            <v>21</v>
          </cell>
          <cell r="CC33">
            <v>57</v>
          </cell>
          <cell r="CD33">
            <v>48</v>
          </cell>
          <cell r="CE33">
            <v>68</v>
          </cell>
          <cell r="CF33">
            <v>12</v>
          </cell>
          <cell r="CG33">
            <v>14</v>
          </cell>
          <cell r="CH33">
            <v>28</v>
          </cell>
          <cell r="CI33">
            <v>17</v>
          </cell>
          <cell r="CJ33">
            <v>17</v>
          </cell>
          <cell r="CK33">
            <v>48</v>
          </cell>
          <cell r="CL33">
            <v>52</v>
          </cell>
          <cell r="CM33">
            <v>86</v>
          </cell>
          <cell r="CN33">
            <v>24</v>
          </cell>
          <cell r="CO33">
            <v>13</v>
          </cell>
          <cell r="CP33">
            <v>49</v>
          </cell>
          <cell r="CQ33">
            <v>66</v>
          </cell>
          <cell r="CR33">
            <v>101</v>
          </cell>
          <cell r="CS33">
            <v>38</v>
          </cell>
          <cell r="CT33">
            <v>52</v>
          </cell>
        </row>
        <row r="34">
          <cell r="C34" t="str">
            <v>NEW YORK</v>
          </cell>
          <cell r="D34">
            <v>1189</v>
          </cell>
          <cell r="E34">
            <v>777</v>
          </cell>
          <cell r="F34">
            <v>1543</v>
          </cell>
          <cell r="G34">
            <v>766</v>
          </cell>
          <cell r="H34">
            <v>272</v>
          </cell>
          <cell r="I34">
            <v>598537</v>
          </cell>
          <cell r="J34">
            <v>467922</v>
          </cell>
          <cell r="K34">
            <v>902802</v>
          </cell>
          <cell r="L34">
            <v>464898</v>
          </cell>
          <cell r="M34">
            <v>158573</v>
          </cell>
          <cell r="N34">
            <v>267970</v>
          </cell>
          <cell r="O34">
            <v>114066</v>
          </cell>
          <cell r="P34">
            <v>132474</v>
          </cell>
          <cell r="Q34">
            <v>35302</v>
          </cell>
          <cell r="R34">
            <v>5486</v>
          </cell>
          <cell r="S34">
            <v>556</v>
          </cell>
          <cell r="T34">
            <v>418</v>
          </cell>
          <cell r="U34">
            <v>860</v>
          </cell>
          <cell r="V34">
            <v>464</v>
          </cell>
          <cell r="W34">
            <v>174</v>
          </cell>
          <cell r="X34">
            <v>141</v>
          </cell>
          <cell r="Y34">
            <v>123</v>
          </cell>
          <cell r="Z34">
            <v>298</v>
          </cell>
          <cell r="AA34">
            <v>180</v>
          </cell>
          <cell r="AB34">
            <v>52</v>
          </cell>
          <cell r="AC34">
            <v>474</v>
          </cell>
          <cell r="AD34">
            <v>215</v>
          </cell>
          <cell r="AE34">
            <v>325</v>
          </cell>
          <cell r="AF34">
            <v>102</v>
          </cell>
          <cell r="AG34">
            <v>40</v>
          </cell>
          <cell r="AH34">
            <v>18</v>
          </cell>
          <cell r="AI34">
            <v>21</v>
          </cell>
          <cell r="AJ34">
            <v>60</v>
          </cell>
          <cell r="AK34">
            <v>20</v>
          </cell>
          <cell r="AL34">
            <v>6</v>
          </cell>
          <cell r="AM34">
            <v>1130</v>
          </cell>
          <cell r="AN34">
            <v>772</v>
          </cell>
          <cell r="AO34">
            <v>1540</v>
          </cell>
          <cell r="AP34">
            <v>764</v>
          </cell>
          <cell r="AQ34">
            <v>269</v>
          </cell>
          <cell r="AR34">
            <v>22</v>
          </cell>
          <cell r="AS34">
            <v>2</v>
          </cell>
          <cell r="AT34">
            <v>1</v>
          </cell>
          <cell r="AU34">
            <v>0</v>
          </cell>
          <cell r="AV34">
            <v>1</v>
          </cell>
          <cell r="AW34">
            <v>13</v>
          </cell>
          <cell r="AX34">
            <v>1</v>
          </cell>
          <cell r="AY34">
            <v>2</v>
          </cell>
          <cell r="AZ34">
            <v>2</v>
          </cell>
          <cell r="BA34">
            <v>2</v>
          </cell>
          <cell r="BB34">
            <v>24</v>
          </cell>
          <cell r="BC34">
            <v>2</v>
          </cell>
          <cell r="BD34">
            <v>0</v>
          </cell>
          <cell r="BE34">
            <v>0</v>
          </cell>
          <cell r="BF34">
            <v>0</v>
          </cell>
          <cell r="BG34">
            <v>925</v>
          </cell>
          <cell r="BH34">
            <v>271</v>
          </cell>
          <cell r="BI34">
            <v>218</v>
          </cell>
          <cell r="BJ34">
            <v>39</v>
          </cell>
          <cell r="BK34">
            <v>25</v>
          </cell>
          <cell r="BL34">
            <v>214</v>
          </cell>
          <cell r="BM34">
            <v>315</v>
          </cell>
          <cell r="BN34">
            <v>479</v>
          </cell>
          <cell r="BO34">
            <v>75</v>
          </cell>
          <cell r="BP34">
            <v>16</v>
          </cell>
          <cell r="BQ34">
            <v>44</v>
          </cell>
          <cell r="BR34">
            <v>172</v>
          </cell>
          <cell r="BS34">
            <v>618</v>
          </cell>
          <cell r="BT34">
            <v>244</v>
          </cell>
          <cell r="BU34">
            <v>37</v>
          </cell>
          <cell r="BV34">
            <v>6</v>
          </cell>
          <cell r="BW34">
            <v>18</v>
          </cell>
          <cell r="BX34">
            <v>224</v>
          </cell>
          <cell r="BY34">
            <v>405</v>
          </cell>
          <cell r="BZ34">
            <v>193</v>
          </cell>
          <cell r="CA34">
            <v>1024</v>
          </cell>
          <cell r="CB34">
            <v>364</v>
          </cell>
          <cell r="CC34">
            <v>394</v>
          </cell>
          <cell r="CD34">
            <v>131</v>
          </cell>
          <cell r="CE34">
            <v>59</v>
          </cell>
          <cell r="CF34">
            <v>91</v>
          </cell>
          <cell r="CG34">
            <v>172</v>
          </cell>
          <cell r="CH34">
            <v>568</v>
          </cell>
          <cell r="CI34">
            <v>467</v>
          </cell>
          <cell r="CJ34">
            <v>187</v>
          </cell>
          <cell r="CK34">
            <v>46</v>
          </cell>
          <cell r="CL34">
            <v>88</v>
          </cell>
          <cell r="CM34">
            <v>174</v>
          </cell>
          <cell r="CN34">
            <v>36</v>
          </cell>
          <cell r="CO34">
            <v>6</v>
          </cell>
          <cell r="CP34">
            <v>28</v>
          </cell>
          <cell r="CQ34">
            <v>153</v>
          </cell>
          <cell r="CR34">
            <v>407</v>
          </cell>
          <cell r="CS34">
            <v>132</v>
          </cell>
          <cell r="CT34">
            <v>20</v>
          </cell>
        </row>
        <row r="35">
          <cell r="C35" t="str">
            <v>NORTH CAROLINA</v>
          </cell>
          <cell r="D35">
            <v>184</v>
          </cell>
          <cell r="E35">
            <v>366</v>
          </cell>
          <cell r="F35">
            <v>1187</v>
          </cell>
          <cell r="G35">
            <v>611</v>
          </cell>
          <cell r="H35">
            <v>258</v>
          </cell>
          <cell r="I35">
            <v>80062</v>
          </cell>
          <cell r="J35">
            <v>239359</v>
          </cell>
          <cell r="K35">
            <v>732424</v>
          </cell>
          <cell r="L35">
            <v>356696</v>
          </cell>
          <cell r="M35">
            <v>132182</v>
          </cell>
          <cell r="N35">
            <v>34701</v>
          </cell>
          <cell r="O35">
            <v>57059</v>
          </cell>
          <cell r="P35">
            <v>105691</v>
          </cell>
          <cell r="Q35">
            <v>27090</v>
          </cell>
          <cell r="R35">
            <v>4385</v>
          </cell>
          <cell r="S35">
            <v>22</v>
          </cell>
          <cell r="T35">
            <v>125</v>
          </cell>
          <cell r="U35">
            <v>711</v>
          </cell>
          <cell r="V35">
            <v>459</v>
          </cell>
          <cell r="W35">
            <v>139</v>
          </cell>
          <cell r="X35">
            <v>20</v>
          </cell>
          <cell r="Y35">
            <v>90</v>
          </cell>
          <cell r="Z35">
            <v>277</v>
          </cell>
          <cell r="AA35">
            <v>77</v>
          </cell>
          <cell r="AB35">
            <v>29</v>
          </cell>
          <cell r="AC35">
            <v>119</v>
          </cell>
          <cell r="AD35">
            <v>142</v>
          </cell>
          <cell r="AE35">
            <v>182</v>
          </cell>
          <cell r="AF35">
            <v>51</v>
          </cell>
          <cell r="AG35">
            <v>77</v>
          </cell>
          <cell r="AH35">
            <v>23</v>
          </cell>
          <cell r="AI35">
            <v>9</v>
          </cell>
          <cell r="AJ35">
            <v>17</v>
          </cell>
          <cell r="AK35">
            <v>24</v>
          </cell>
          <cell r="AL35">
            <v>13</v>
          </cell>
          <cell r="AM35">
            <v>101</v>
          </cell>
          <cell r="AN35">
            <v>360</v>
          </cell>
          <cell r="AO35">
            <v>1181</v>
          </cell>
          <cell r="AP35">
            <v>610</v>
          </cell>
          <cell r="AQ35">
            <v>253</v>
          </cell>
          <cell r="AR35">
            <v>13</v>
          </cell>
          <cell r="AS35">
            <v>6</v>
          </cell>
          <cell r="AT35">
            <v>5</v>
          </cell>
          <cell r="AU35">
            <v>0</v>
          </cell>
          <cell r="AV35">
            <v>1</v>
          </cell>
          <cell r="AW35">
            <v>0</v>
          </cell>
          <cell r="AX35">
            <v>0</v>
          </cell>
          <cell r="AY35">
            <v>0</v>
          </cell>
          <cell r="AZ35">
            <v>1</v>
          </cell>
          <cell r="BA35">
            <v>3</v>
          </cell>
          <cell r="BB35">
            <v>70</v>
          </cell>
          <cell r="BC35">
            <v>0</v>
          </cell>
          <cell r="BD35">
            <v>1</v>
          </cell>
          <cell r="BE35">
            <v>0</v>
          </cell>
          <cell r="BF35">
            <v>1</v>
          </cell>
          <cell r="BG35">
            <v>120</v>
          </cell>
          <cell r="BH35">
            <v>211</v>
          </cell>
          <cell r="BI35">
            <v>495</v>
          </cell>
          <cell r="BJ35">
            <v>115</v>
          </cell>
          <cell r="BK35">
            <v>34</v>
          </cell>
          <cell r="BL35">
            <v>39</v>
          </cell>
          <cell r="BM35">
            <v>77</v>
          </cell>
          <cell r="BN35">
            <v>332</v>
          </cell>
          <cell r="BO35">
            <v>135</v>
          </cell>
          <cell r="BP35">
            <v>34</v>
          </cell>
          <cell r="BQ35">
            <v>19</v>
          </cell>
          <cell r="BR35">
            <v>67</v>
          </cell>
          <cell r="BS35">
            <v>276</v>
          </cell>
          <cell r="BT35">
            <v>228</v>
          </cell>
          <cell r="BU35">
            <v>89</v>
          </cell>
          <cell r="BV35">
            <v>3</v>
          </cell>
          <cell r="BW35">
            <v>11</v>
          </cell>
          <cell r="BX35">
            <v>84</v>
          </cell>
          <cell r="BY35">
            <v>133</v>
          </cell>
          <cell r="BZ35">
            <v>101</v>
          </cell>
          <cell r="CA35">
            <v>79</v>
          </cell>
          <cell r="CB35">
            <v>111</v>
          </cell>
          <cell r="CC35">
            <v>267</v>
          </cell>
          <cell r="CD35">
            <v>159</v>
          </cell>
          <cell r="CE35">
            <v>77</v>
          </cell>
          <cell r="CF35">
            <v>23</v>
          </cell>
          <cell r="CG35">
            <v>41</v>
          </cell>
          <cell r="CH35">
            <v>198</v>
          </cell>
          <cell r="CI35">
            <v>176</v>
          </cell>
          <cell r="CJ35">
            <v>74</v>
          </cell>
          <cell r="CK35">
            <v>33</v>
          </cell>
          <cell r="CL35">
            <v>57</v>
          </cell>
          <cell r="CM35">
            <v>163</v>
          </cell>
          <cell r="CN35">
            <v>44</v>
          </cell>
          <cell r="CO35">
            <v>30</v>
          </cell>
          <cell r="CP35">
            <v>49</v>
          </cell>
          <cell r="CQ35">
            <v>157</v>
          </cell>
          <cell r="CR35">
            <v>559</v>
          </cell>
          <cell r="CS35">
            <v>232</v>
          </cell>
          <cell r="CT35">
            <v>77</v>
          </cell>
        </row>
        <row r="36">
          <cell r="C36" t="str">
            <v>NORTH DAKOTA</v>
          </cell>
          <cell r="D36">
            <v>26</v>
          </cell>
          <cell r="E36">
            <v>33</v>
          </cell>
          <cell r="F36">
            <v>138</v>
          </cell>
          <cell r="G36">
            <v>137</v>
          </cell>
          <cell r="H36">
            <v>106</v>
          </cell>
          <cell r="I36">
            <v>5018</v>
          </cell>
          <cell r="J36">
            <v>9845</v>
          </cell>
          <cell r="K36">
            <v>40115</v>
          </cell>
          <cell r="L36">
            <v>30577</v>
          </cell>
          <cell r="M36">
            <v>24510</v>
          </cell>
          <cell r="N36">
            <v>2067</v>
          </cell>
          <cell r="O36">
            <v>2419</v>
          </cell>
          <cell r="P36">
            <v>5412</v>
          </cell>
          <cell r="Q36">
            <v>2313</v>
          </cell>
          <cell r="R36">
            <v>823</v>
          </cell>
          <cell r="S36">
            <v>10</v>
          </cell>
          <cell r="T36">
            <v>7</v>
          </cell>
          <cell r="U36">
            <v>55</v>
          </cell>
          <cell r="V36">
            <v>89</v>
          </cell>
          <cell r="W36">
            <v>86</v>
          </cell>
          <cell r="X36">
            <v>2</v>
          </cell>
          <cell r="Y36">
            <v>7</v>
          </cell>
          <cell r="Z36">
            <v>11</v>
          </cell>
          <cell r="AA36">
            <v>9</v>
          </cell>
          <cell r="AB36">
            <v>9</v>
          </cell>
          <cell r="AC36">
            <v>14</v>
          </cell>
          <cell r="AD36">
            <v>19</v>
          </cell>
          <cell r="AE36">
            <v>72</v>
          </cell>
          <cell r="AF36">
            <v>39</v>
          </cell>
          <cell r="AG36">
            <v>11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26</v>
          </cell>
          <cell r="AN36">
            <v>33</v>
          </cell>
          <cell r="AO36">
            <v>138</v>
          </cell>
          <cell r="AP36">
            <v>137</v>
          </cell>
          <cell r="AQ36">
            <v>106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13</v>
          </cell>
          <cell r="BH36">
            <v>3</v>
          </cell>
          <cell r="BI36">
            <v>5</v>
          </cell>
          <cell r="BJ36">
            <v>2</v>
          </cell>
          <cell r="BK36">
            <v>2</v>
          </cell>
          <cell r="BL36">
            <v>4</v>
          </cell>
          <cell r="BM36">
            <v>6</v>
          </cell>
          <cell r="BN36">
            <v>18</v>
          </cell>
          <cell r="BO36">
            <v>7</v>
          </cell>
          <cell r="BP36">
            <v>4</v>
          </cell>
          <cell r="BQ36">
            <v>8</v>
          </cell>
          <cell r="BR36">
            <v>18</v>
          </cell>
          <cell r="BS36">
            <v>78</v>
          </cell>
          <cell r="BT36">
            <v>69</v>
          </cell>
          <cell r="BU36">
            <v>46</v>
          </cell>
          <cell r="BV36">
            <v>1</v>
          </cell>
          <cell r="BW36">
            <v>6</v>
          </cell>
          <cell r="BX36">
            <v>37</v>
          </cell>
          <cell r="BY36">
            <v>59</v>
          </cell>
          <cell r="BZ36">
            <v>54</v>
          </cell>
          <cell r="CA36">
            <v>1</v>
          </cell>
          <cell r="CB36">
            <v>4</v>
          </cell>
          <cell r="CC36">
            <v>21</v>
          </cell>
          <cell r="CD36">
            <v>19</v>
          </cell>
          <cell r="CE36">
            <v>10</v>
          </cell>
          <cell r="CF36">
            <v>0</v>
          </cell>
          <cell r="CG36">
            <v>1</v>
          </cell>
          <cell r="CH36">
            <v>5</v>
          </cell>
          <cell r="CI36">
            <v>7</v>
          </cell>
          <cell r="CJ36">
            <v>9</v>
          </cell>
          <cell r="CK36">
            <v>2</v>
          </cell>
          <cell r="CL36">
            <v>5</v>
          </cell>
          <cell r="CM36">
            <v>24</v>
          </cell>
          <cell r="CN36">
            <v>16</v>
          </cell>
          <cell r="CO36">
            <v>11</v>
          </cell>
          <cell r="CP36">
            <v>23</v>
          </cell>
          <cell r="CQ36">
            <v>23</v>
          </cell>
          <cell r="CR36">
            <v>88</v>
          </cell>
          <cell r="CS36">
            <v>95</v>
          </cell>
          <cell r="CT36">
            <v>76</v>
          </cell>
        </row>
        <row r="37">
          <cell r="C37" t="str">
            <v>OHIO</v>
          </cell>
          <cell r="D37">
            <v>663</v>
          </cell>
          <cell r="E37">
            <v>484</v>
          </cell>
          <cell r="F37">
            <v>1105</v>
          </cell>
          <cell r="G37">
            <v>755</v>
          </cell>
          <cell r="H37">
            <v>412</v>
          </cell>
          <cell r="I37">
            <v>271310</v>
          </cell>
          <cell r="J37">
            <v>272270</v>
          </cell>
          <cell r="K37">
            <v>585023</v>
          </cell>
          <cell r="L37">
            <v>369095</v>
          </cell>
          <cell r="M37">
            <v>192084</v>
          </cell>
          <cell r="N37">
            <v>130874</v>
          </cell>
          <cell r="O37">
            <v>65389</v>
          </cell>
          <cell r="P37">
            <v>84115</v>
          </cell>
          <cell r="Q37">
            <v>27089</v>
          </cell>
          <cell r="R37">
            <v>6554</v>
          </cell>
          <cell r="S37">
            <v>300</v>
          </cell>
          <cell r="T37">
            <v>211</v>
          </cell>
          <cell r="U37">
            <v>521</v>
          </cell>
          <cell r="V37">
            <v>474</v>
          </cell>
          <cell r="W37">
            <v>319</v>
          </cell>
          <cell r="X37">
            <v>66</v>
          </cell>
          <cell r="Y37">
            <v>94</v>
          </cell>
          <cell r="Z37">
            <v>280</v>
          </cell>
          <cell r="AA37">
            <v>181</v>
          </cell>
          <cell r="AB37">
            <v>51</v>
          </cell>
          <cell r="AC37">
            <v>241</v>
          </cell>
          <cell r="AD37">
            <v>168</v>
          </cell>
          <cell r="AE37">
            <v>294</v>
          </cell>
          <cell r="AF37">
            <v>97</v>
          </cell>
          <cell r="AG37">
            <v>41</v>
          </cell>
          <cell r="AH37">
            <v>56</v>
          </cell>
          <cell r="AI37">
            <v>11</v>
          </cell>
          <cell r="AJ37">
            <v>10</v>
          </cell>
          <cell r="AK37">
            <v>3</v>
          </cell>
          <cell r="AL37">
            <v>1</v>
          </cell>
          <cell r="AM37">
            <v>627</v>
          </cell>
          <cell r="AN37">
            <v>480</v>
          </cell>
          <cell r="AO37">
            <v>1102</v>
          </cell>
          <cell r="AP37">
            <v>754</v>
          </cell>
          <cell r="AQ37">
            <v>412</v>
          </cell>
          <cell r="AR37">
            <v>33</v>
          </cell>
          <cell r="AS37">
            <v>3</v>
          </cell>
          <cell r="AT37">
            <v>1</v>
          </cell>
          <cell r="AU37">
            <v>1</v>
          </cell>
          <cell r="AV37">
            <v>0</v>
          </cell>
          <cell r="AW37">
            <v>3</v>
          </cell>
          <cell r="AX37">
            <v>1</v>
          </cell>
          <cell r="AY37">
            <v>2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43</v>
          </cell>
          <cell r="BH37">
            <v>41</v>
          </cell>
          <cell r="BI37">
            <v>68</v>
          </cell>
          <cell r="BJ37">
            <v>22</v>
          </cell>
          <cell r="BK37">
            <v>4</v>
          </cell>
          <cell r="BL37">
            <v>46</v>
          </cell>
          <cell r="BM37">
            <v>106</v>
          </cell>
          <cell r="BN37">
            <v>255</v>
          </cell>
          <cell r="BO37">
            <v>84</v>
          </cell>
          <cell r="BP37">
            <v>25</v>
          </cell>
          <cell r="BQ37">
            <v>14</v>
          </cell>
          <cell r="BR37">
            <v>91</v>
          </cell>
          <cell r="BS37">
            <v>369</v>
          </cell>
          <cell r="BT37">
            <v>309</v>
          </cell>
          <cell r="BU37">
            <v>88</v>
          </cell>
          <cell r="BV37">
            <v>4</v>
          </cell>
          <cell r="BW37">
            <v>8</v>
          </cell>
          <cell r="BX37">
            <v>112</v>
          </cell>
          <cell r="BY37">
            <v>207</v>
          </cell>
          <cell r="BZ37">
            <v>231</v>
          </cell>
          <cell r="CA37">
            <v>469</v>
          </cell>
          <cell r="CB37">
            <v>129</v>
          </cell>
          <cell r="CC37">
            <v>117</v>
          </cell>
          <cell r="CD37">
            <v>40</v>
          </cell>
          <cell r="CE37">
            <v>18</v>
          </cell>
          <cell r="CF37">
            <v>137</v>
          </cell>
          <cell r="CG37">
            <v>166</v>
          </cell>
          <cell r="CH37">
            <v>401</v>
          </cell>
          <cell r="CI37">
            <v>323</v>
          </cell>
          <cell r="CJ37">
            <v>226</v>
          </cell>
          <cell r="CK37">
            <v>37</v>
          </cell>
          <cell r="CL37">
            <v>85</v>
          </cell>
          <cell r="CM37">
            <v>189</v>
          </cell>
          <cell r="CN37">
            <v>110</v>
          </cell>
          <cell r="CO37">
            <v>43</v>
          </cell>
          <cell r="CP37">
            <v>20</v>
          </cell>
          <cell r="CQ37">
            <v>104</v>
          </cell>
          <cell r="CR37">
            <v>398</v>
          </cell>
          <cell r="CS37">
            <v>282</v>
          </cell>
          <cell r="CT37">
            <v>125</v>
          </cell>
        </row>
        <row r="38">
          <cell r="C38" t="str">
            <v>OKLAHOMA</v>
          </cell>
          <cell r="D38">
            <v>171</v>
          </cell>
          <cell r="E38">
            <v>390</v>
          </cell>
          <cell r="F38">
            <v>845</v>
          </cell>
          <cell r="G38">
            <v>285</v>
          </cell>
          <cell r="H38">
            <v>89</v>
          </cell>
          <cell r="I38">
            <v>76249</v>
          </cell>
          <cell r="J38">
            <v>168325</v>
          </cell>
          <cell r="K38">
            <v>329107</v>
          </cell>
          <cell r="L38">
            <v>95393</v>
          </cell>
          <cell r="M38">
            <v>23919</v>
          </cell>
          <cell r="N38">
            <v>31706</v>
          </cell>
          <cell r="O38">
            <v>40251</v>
          </cell>
          <cell r="P38">
            <v>49124</v>
          </cell>
          <cell r="Q38">
            <v>7548</v>
          </cell>
          <cell r="R38">
            <v>795</v>
          </cell>
          <cell r="S38">
            <v>74</v>
          </cell>
          <cell r="T38">
            <v>211</v>
          </cell>
          <cell r="U38">
            <v>466</v>
          </cell>
          <cell r="V38">
            <v>169</v>
          </cell>
          <cell r="W38">
            <v>44</v>
          </cell>
          <cell r="X38">
            <v>22</v>
          </cell>
          <cell r="Y38">
            <v>63</v>
          </cell>
          <cell r="Z38">
            <v>185</v>
          </cell>
          <cell r="AA38">
            <v>59</v>
          </cell>
          <cell r="AB38">
            <v>15</v>
          </cell>
          <cell r="AC38">
            <v>75</v>
          </cell>
          <cell r="AD38">
            <v>116</v>
          </cell>
          <cell r="AE38">
            <v>193</v>
          </cell>
          <cell r="AF38">
            <v>57</v>
          </cell>
          <cell r="AG38">
            <v>30</v>
          </cell>
          <cell r="AH38">
            <v>0</v>
          </cell>
          <cell r="AI38">
            <v>0</v>
          </cell>
          <cell r="AJ38">
            <v>1</v>
          </cell>
          <cell r="AK38">
            <v>0</v>
          </cell>
          <cell r="AL38">
            <v>0</v>
          </cell>
          <cell r="AM38">
            <v>171</v>
          </cell>
          <cell r="AN38">
            <v>388</v>
          </cell>
          <cell r="AO38">
            <v>844</v>
          </cell>
          <cell r="AP38">
            <v>285</v>
          </cell>
          <cell r="AQ38">
            <v>88</v>
          </cell>
          <cell r="AR38">
            <v>0</v>
          </cell>
          <cell r="AS38">
            <v>2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1</v>
          </cell>
          <cell r="BE38">
            <v>0</v>
          </cell>
          <cell r="BF38">
            <v>1</v>
          </cell>
          <cell r="BG38">
            <v>129</v>
          </cell>
          <cell r="BH38">
            <v>197</v>
          </cell>
          <cell r="BI38">
            <v>218</v>
          </cell>
          <cell r="BJ38">
            <v>74</v>
          </cell>
          <cell r="BK38">
            <v>33</v>
          </cell>
          <cell r="BL38">
            <v>28</v>
          </cell>
          <cell r="BM38">
            <v>137</v>
          </cell>
          <cell r="BN38">
            <v>370</v>
          </cell>
          <cell r="BO38">
            <v>102</v>
          </cell>
          <cell r="BP38">
            <v>19</v>
          </cell>
          <cell r="BQ38">
            <v>11</v>
          </cell>
          <cell r="BR38">
            <v>51</v>
          </cell>
          <cell r="BS38">
            <v>221</v>
          </cell>
          <cell r="BT38">
            <v>86</v>
          </cell>
          <cell r="BU38">
            <v>27</v>
          </cell>
          <cell r="BV38">
            <v>2</v>
          </cell>
          <cell r="BW38">
            <v>5</v>
          </cell>
          <cell r="BX38">
            <v>35</v>
          </cell>
          <cell r="BY38">
            <v>23</v>
          </cell>
          <cell r="BZ38">
            <v>10</v>
          </cell>
          <cell r="CA38">
            <v>69</v>
          </cell>
          <cell r="CB38">
            <v>68</v>
          </cell>
          <cell r="CC38">
            <v>94</v>
          </cell>
          <cell r="CD38">
            <v>28</v>
          </cell>
          <cell r="CE38">
            <v>16</v>
          </cell>
          <cell r="CF38">
            <v>12</v>
          </cell>
          <cell r="CG38">
            <v>53</v>
          </cell>
          <cell r="CH38">
            <v>123</v>
          </cell>
          <cell r="CI38">
            <v>31</v>
          </cell>
          <cell r="CJ38">
            <v>2</v>
          </cell>
          <cell r="CK38">
            <v>31</v>
          </cell>
          <cell r="CL38">
            <v>106</v>
          </cell>
          <cell r="CM38">
            <v>182</v>
          </cell>
          <cell r="CN38">
            <v>48</v>
          </cell>
          <cell r="CO38">
            <v>12</v>
          </cell>
          <cell r="CP38">
            <v>59</v>
          </cell>
          <cell r="CQ38">
            <v>163</v>
          </cell>
          <cell r="CR38">
            <v>446</v>
          </cell>
          <cell r="CS38">
            <v>178</v>
          </cell>
          <cell r="CT38">
            <v>59</v>
          </cell>
        </row>
        <row r="39">
          <cell r="C39" t="str">
            <v>OREGON</v>
          </cell>
          <cell r="D39">
            <v>300</v>
          </cell>
          <cell r="E39">
            <v>427</v>
          </cell>
          <cell r="F39">
            <v>411</v>
          </cell>
          <cell r="G39">
            <v>76</v>
          </cell>
          <cell r="H39">
            <v>11</v>
          </cell>
          <cell r="I39">
            <v>159260</v>
          </cell>
          <cell r="J39">
            <v>195439</v>
          </cell>
          <cell r="K39">
            <v>179990</v>
          </cell>
          <cell r="L39">
            <v>32396</v>
          </cell>
          <cell r="M39">
            <v>2958</v>
          </cell>
          <cell r="N39">
            <v>65906</v>
          </cell>
          <cell r="O39">
            <v>48449</v>
          </cell>
          <cell r="P39">
            <v>28399</v>
          </cell>
          <cell r="Q39">
            <v>2637</v>
          </cell>
          <cell r="R39">
            <v>92</v>
          </cell>
          <cell r="S39">
            <v>71</v>
          </cell>
          <cell r="T39">
            <v>247</v>
          </cell>
          <cell r="U39">
            <v>316</v>
          </cell>
          <cell r="V39">
            <v>64</v>
          </cell>
          <cell r="W39">
            <v>5</v>
          </cell>
          <cell r="X39">
            <v>36</v>
          </cell>
          <cell r="Y39">
            <v>99</v>
          </cell>
          <cell r="Z39">
            <v>66</v>
          </cell>
          <cell r="AA39">
            <v>3</v>
          </cell>
          <cell r="AB39">
            <v>1</v>
          </cell>
          <cell r="AC39">
            <v>173</v>
          </cell>
          <cell r="AD39">
            <v>67</v>
          </cell>
          <cell r="AE39">
            <v>12</v>
          </cell>
          <cell r="AF39">
            <v>3</v>
          </cell>
          <cell r="AG39">
            <v>2</v>
          </cell>
          <cell r="AH39">
            <v>20</v>
          </cell>
          <cell r="AI39">
            <v>14</v>
          </cell>
          <cell r="AJ39">
            <v>17</v>
          </cell>
          <cell r="AK39">
            <v>6</v>
          </cell>
          <cell r="AL39">
            <v>3</v>
          </cell>
          <cell r="AM39">
            <v>271</v>
          </cell>
          <cell r="AN39">
            <v>423</v>
          </cell>
          <cell r="AO39">
            <v>410</v>
          </cell>
          <cell r="AP39">
            <v>75</v>
          </cell>
          <cell r="AQ39">
            <v>11</v>
          </cell>
          <cell r="AR39">
            <v>0</v>
          </cell>
          <cell r="AS39">
            <v>1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29</v>
          </cell>
          <cell r="BC39">
            <v>3</v>
          </cell>
          <cell r="BD39">
            <v>1</v>
          </cell>
          <cell r="BE39">
            <v>1</v>
          </cell>
          <cell r="BF39">
            <v>0</v>
          </cell>
          <cell r="BG39">
            <v>60</v>
          </cell>
          <cell r="BH39">
            <v>89</v>
          </cell>
          <cell r="BI39">
            <v>46</v>
          </cell>
          <cell r="BJ39">
            <v>3</v>
          </cell>
          <cell r="BK39">
            <v>1</v>
          </cell>
          <cell r="BL39">
            <v>138</v>
          </cell>
          <cell r="BM39">
            <v>199</v>
          </cell>
          <cell r="BN39">
            <v>116</v>
          </cell>
          <cell r="BO39">
            <v>2</v>
          </cell>
          <cell r="BP39">
            <v>1</v>
          </cell>
          <cell r="BQ39">
            <v>65</v>
          </cell>
          <cell r="BR39">
            <v>118</v>
          </cell>
          <cell r="BS39">
            <v>164</v>
          </cell>
          <cell r="BT39">
            <v>13</v>
          </cell>
          <cell r="BU39">
            <v>1</v>
          </cell>
          <cell r="BV39">
            <v>6</v>
          </cell>
          <cell r="BW39">
            <v>17</v>
          </cell>
          <cell r="BX39">
            <v>63</v>
          </cell>
          <cell r="BY39">
            <v>45</v>
          </cell>
          <cell r="BZ39">
            <v>3</v>
          </cell>
          <cell r="CA39">
            <v>64</v>
          </cell>
          <cell r="CB39">
            <v>127</v>
          </cell>
          <cell r="CC39">
            <v>122</v>
          </cell>
          <cell r="CD39">
            <v>23</v>
          </cell>
          <cell r="CE39">
            <v>4</v>
          </cell>
          <cell r="CF39">
            <v>46</v>
          </cell>
          <cell r="CG39">
            <v>70</v>
          </cell>
          <cell r="CH39">
            <v>109</v>
          </cell>
          <cell r="CI39">
            <v>32</v>
          </cell>
          <cell r="CJ39">
            <v>2</v>
          </cell>
          <cell r="CK39">
            <v>85</v>
          </cell>
          <cell r="CL39">
            <v>123</v>
          </cell>
          <cell r="CM39">
            <v>86</v>
          </cell>
          <cell r="CN39">
            <v>4</v>
          </cell>
          <cell r="CO39">
            <v>1</v>
          </cell>
          <cell r="CP39">
            <v>105</v>
          </cell>
          <cell r="CQ39">
            <v>107</v>
          </cell>
          <cell r="CR39">
            <v>94</v>
          </cell>
          <cell r="CS39">
            <v>17</v>
          </cell>
          <cell r="CT39">
            <v>4</v>
          </cell>
        </row>
        <row r="40">
          <cell r="C40" t="str">
            <v>PENNSYLVANIA</v>
          </cell>
          <cell r="D40">
            <v>297</v>
          </cell>
          <cell r="E40">
            <v>348</v>
          </cell>
          <cell r="F40">
            <v>849</v>
          </cell>
          <cell r="G40">
            <v>856</v>
          </cell>
          <cell r="H40">
            <v>550</v>
          </cell>
          <cell r="I40">
            <v>197099</v>
          </cell>
          <cell r="J40">
            <v>215863</v>
          </cell>
          <cell r="K40">
            <v>562232</v>
          </cell>
          <cell r="L40">
            <v>455601</v>
          </cell>
          <cell r="M40">
            <v>275092</v>
          </cell>
          <cell r="N40">
            <v>82108</v>
          </cell>
          <cell r="O40">
            <v>52353</v>
          </cell>
          <cell r="P40">
            <v>80642</v>
          </cell>
          <cell r="Q40">
            <v>33174</v>
          </cell>
          <cell r="R40">
            <v>9164</v>
          </cell>
          <cell r="S40">
            <v>105</v>
          </cell>
          <cell r="T40">
            <v>142</v>
          </cell>
          <cell r="U40">
            <v>381</v>
          </cell>
          <cell r="V40">
            <v>562</v>
          </cell>
          <cell r="W40">
            <v>474</v>
          </cell>
          <cell r="X40">
            <v>34</v>
          </cell>
          <cell r="Y40">
            <v>49</v>
          </cell>
          <cell r="Z40">
            <v>172</v>
          </cell>
          <cell r="AA40">
            <v>211</v>
          </cell>
          <cell r="AB40">
            <v>61</v>
          </cell>
          <cell r="AC40">
            <v>145</v>
          </cell>
          <cell r="AD40">
            <v>143</v>
          </cell>
          <cell r="AE40">
            <v>278</v>
          </cell>
          <cell r="AF40">
            <v>75</v>
          </cell>
          <cell r="AG40">
            <v>10</v>
          </cell>
          <cell r="AH40">
            <v>13</v>
          </cell>
          <cell r="AI40">
            <v>14</v>
          </cell>
          <cell r="AJ40">
            <v>18</v>
          </cell>
          <cell r="AK40">
            <v>8</v>
          </cell>
          <cell r="AL40">
            <v>5</v>
          </cell>
          <cell r="AM40">
            <v>286</v>
          </cell>
          <cell r="AN40">
            <v>346</v>
          </cell>
          <cell r="AO40">
            <v>842</v>
          </cell>
          <cell r="AP40">
            <v>856</v>
          </cell>
          <cell r="AQ40">
            <v>550</v>
          </cell>
          <cell r="AR40">
            <v>4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7</v>
          </cell>
          <cell r="AX40">
            <v>2</v>
          </cell>
          <cell r="AY40">
            <v>7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199</v>
          </cell>
          <cell r="BH40">
            <v>162</v>
          </cell>
          <cell r="BI40">
            <v>235</v>
          </cell>
          <cell r="BJ40">
            <v>66</v>
          </cell>
          <cell r="BK40">
            <v>15</v>
          </cell>
          <cell r="BL40">
            <v>41</v>
          </cell>
          <cell r="BM40">
            <v>59</v>
          </cell>
          <cell r="BN40">
            <v>164</v>
          </cell>
          <cell r="BO40">
            <v>142</v>
          </cell>
          <cell r="BP40">
            <v>44</v>
          </cell>
          <cell r="BQ40">
            <v>28</v>
          </cell>
          <cell r="BR40">
            <v>88</v>
          </cell>
          <cell r="BS40">
            <v>308</v>
          </cell>
          <cell r="BT40">
            <v>464</v>
          </cell>
          <cell r="BU40">
            <v>188</v>
          </cell>
          <cell r="BV40">
            <v>8</v>
          </cell>
          <cell r="BW40">
            <v>18</v>
          </cell>
          <cell r="BX40">
            <v>95</v>
          </cell>
          <cell r="BY40">
            <v>144</v>
          </cell>
          <cell r="BZ40">
            <v>284</v>
          </cell>
          <cell r="CA40">
            <v>170</v>
          </cell>
          <cell r="CB40">
            <v>136</v>
          </cell>
          <cell r="CC40">
            <v>183</v>
          </cell>
          <cell r="CD40">
            <v>62</v>
          </cell>
          <cell r="CE40">
            <v>24</v>
          </cell>
          <cell r="CF40">
            <v>84</v>
          </cell>
          <cell r="CG40">
            <v>99</v>
          </cell>
          <cell r="CH40">
            <v>302</v>
          </cell>
          <cell r="CI40">
            <v>451</v>
          </cell>
          <cell r="CJ40">
            <v>399</v>
          </cell>
          <cell r="CK40">
            <v>17</v>
          </cell>
          <cell r="CL40">
            <v>40</v>
          </cell>
          <cell r="CM40">
            <v>105</v>
          </cell>
          <cell r="CN40">
            <v>99</v>
          </cell>
          <cell r="CO40">
            <v>25</v>
          </cell>
          <cell r="CP40">
            <v>26</v>
          </cell>
          <cell r="CQ40">
            <v>73</v>
          </cell>
          <cell r="CR40">
            <v>259</v>
          </cell>
          <cell r="CS40">
            <v>244</v>
          </cell>
          <cell r="CT40">
            <v>102</v>
          </cell>
        </row>
        <row r="41">
          <cell r="C41" t="str">
            <v>RHODE ISLAND</v>
          </cell>
          <cell r="D41">
            <v>68</v>
          </cell>
          <cell r="E41">
            <v>46</v>
          </cell>
          <cell r="F41">
            <v>101</v>
          </cell>
          <cell r="G41">
            <v>71</v>
          </cell>
          <cell r="H41">
            <v>24</v>
          </cell>
          <cell r="I41">
            <v>38960</v>
          </cell>
          <cell r="J41">
            <v>23921</v>
          </cell>
          <cell r="K41">
            <v>46421</v>
          </cell>
          <cell r="L41">
            <v>24375</v>
          </cell>
          <cell r="M41">
            <v>7771</v>
          </cell>
          <cell r="N41">
            <v>17281</v>
          </cell>
          <cell r="O41">
            <v>5815</v>
          </cell>
          <cell r="P41">
            <v>6734</v>
          </cell>
          <cell r="Q41">
            <v>1755</v>
          </cell>
          <cell r="R41">
            <v>247</v>
          </cell>
          <cell r="S41">
            <v>26</v>
          </cell>
          <cell r="T41">
            <v>26</v>
          </cell>
          <cell r="U41">
            <v>68</v>
          </cell>
          <cell r="V41">
            <v>51</v>
          </cell>
          <cell r="W41">
            <v>19</v>
          </cell>
          <cell r="X41">
            <v>11</v>
          </cell>
          <cell r="Y41">
            <v>9</v>
          </cell>
          <cell r="Z41">
            <v>17</v>
          </cell>
          <cell r="AA41">
            <v>17</v>
          </cell>
          <cell r="AB41">
            <v>2</v>
          </cell>
          <cell r="AC41">
            <v>29</v>
          </cell>
          <cell r="AD41">
            <v>9</v>
          </cell>
          <cell r="AE41">
            <v>14</v>
          </cell>
          <cell r="AF41">
            <v>3</v>
          </cell>
          <cell r="AG41">
            <v>3</v>
          </cell>
          <cell r="AH41">
            <v>2</v>
          </cell>
          <cell r="AI41">
            <v>2</v>
          </cell>
          <cell r="AJ41">
            <v>2</v>
          </cell>
          <cell r="AK41">
            <v>0</v>
          </cell>
          <cell r="AL41">
            <v>0</v>
          </cell>
          <cell r="AM41">
            <v>66</v>
          </cell>
          <cell r="AN41">
            <v>44</v>
          </cell>
          <cell r="AO41">
            <v>100</v>
          </cell>
          <cell r="AP41">
            <v>71</v>
          </cell>
          <cell r="AQ41">
            <v>23</v>
          </cell>
          <cell r="AR41">
            <v>1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1</v>
          </cell>
          <cell r="AX41">
            <v>1</v>
          </cell>
          <cell r="AY41">
            <v>1</v>
          </cell>
          <cell r="AZ41">
            <v>0</v>
          </cell>
          <cell r="BA41">
            <v>0</v>
          </cell>
          <cell r="BB41">
            <v>0</v>
          </cell>
          <cell r="BC41">
            <v>1</v>
          </cell>
          <cell r="BD41">
            <v>0</v>
          </cell>
          <cell r="BE41">
            <v>0</v>
          </cell>
          <cell r="BF41">
            <v>1</v>
          </cell>
          <cell r="BG41">
            <v>42</v>
          </cell>
          <cell r="BH41">
            <v>18</v>
          </cell>
          <cell r="BI41">
            <v>3</v>
          </cell>
          <cell r="BJ41">
            <v>2</v>
          </cell>
          <cell r="BK41">
            <v>2</v>
          </cell>
          <cell r="BL41">
            <v>12</v>
          </cell>
          <cell r="BM41">
            <v>13</v>
          </cell>
          <cell r="BN41">
            <v>28</v>
          </cell>
          <cell r="BO41">
            <v>6</v>
          </cell>
          <cell r="BP41">
            <v>1</v>
          </cell>
          <cell r="BQ41">
            <v>8</v>
          </cell>
          <cell r="BR41">
            <v>11</v>
          </cell>
          <cell r="BS41">
            <v>45</v>
          </cell>
          <cell r="BT41">
            <v>18</v>
          </cell>
          <cell r="BU41">
            <v>1</v>
          </cell>
          <cell r="BV41">
            <v>6</v>
          </cell>
          <cell r="BW41">
            <v>4</v>
          </cell>
          <cell r="BX41">
            <v>25</v>
          </cell>
          <cell r="BY41">
            <v>45</v>
          </cell>
          <cell r="BZ41">
            <v>20</v>
          </cell>
          <cell r="CA41">
            <v>37</v>
          </cell>
          <cell r="CB41">
            <v>15</v>
          </cell>
          <cell r="CC41">
            <v>13</v>
          </cell>
          <cell r="CD41">
            <v>10</v>
          </cell>
          <cell r="CE41">
            <v>2</v>
          </cell>
          <cell r="CF41">
            <v>28</v>
          </cell>
          <cell r="CG41">
            <v>30</v>
          </cell>
          <cell r="CH41">
            <v>74</v>
          </cell>
          <cell r="CI41">
            <v>48</v>
          </cell>
          <cell r="CJ41">
            <v>16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3</v>
          </cell>
          <cell r="CQ41">
            <v>1</v>
          </cell>
          <cell r="CR41">
            <v>14</v>
          </cell>
          <cell r="CS41">
            <v>13</v>
          </cell>
          <cell r="CT41">
            <v>6</v>
          </cell>
        </row>
        <row r="42">
          <cell r="C42" t="str">
            <v>SOUTH CAROLINA</v>
          </cell>
          <cell r="D42">
            <v>46</v>
          </cell>
          <cell r="E42">
            <v>188</v>
          </cell>
          <cell r="F42">
            <v>540</v>
          </cell>
          <cell r="G42">
            <v>266</v>
          </cell>
          <cell r="H42">
            <v>128</v>
          </cell>
          <cell r="I42">
            <v>28689</v>
          </cell>
          <cell r="J42">
            <v>141877</v>
          </cell>
          <cell r="K42">
            <v>346496</v>
          </cell>
          <cell r="L42">
            <v>162851</v>
          </cell>
          <cell r="M42">
            <v>79727</v>
          </cell>
          <cell r="N42">
            <v>10386</v>
          </cell>
          <cell r="O42">
            <v>34182</v>
          </cell>
          <cell r="P42">
            <v>50512</v>
          </cell>
          <cell r="Q42">
            <v>12381</v>
          </cell>
          <cell r="R42">
            <v>2628</v>
          </cell>
          <cell r="S42">
            <v>7</v>
          </cell>
          <cell r="T42">
            <v>60</v>
          </cell>
          <cell r="U42">
            <v>308</v>
          </cell>
          <cell r="V42">
            <v>202</v>
          </cell>
          <cell r="W42">
            <v>98</v>
          </cell>
          <cell r="X42">
            <v>3</v>
          </cell>
          <cell r="Y42">
            <v>41</v>
          </cell>
          <cell r="Z42">
            <v>141</v>
          </cell>
          <cell r="AA42">
            <v>48</v>
          </cell>
          <cell r="AB42">
            <v>19</v>
          </cell>
          <cell r="AC42">
            <v>33</v>
          </cell>
          <cell r="AD42">
            <v>86</v>
          </cell>
          <cell r="AE42">
            <v>90</v>
          </cell>
          <cell r="AF42">
            <v>12</v>
          </cell>
          <cell r="AG42">
            <v>7</v>
          </cell>
          <cell r="AH42">
            <v>3</v>
          </cell>
          <cell r="AI42">
            <v>1</v>
          </cell>
          <cell r="AJ42">
            <v>1</v>
          </cell>
          <cell r="AK42">
            <v>4</v>
          </cell>
          <cell r="AL42">
            <v>4</v>
          </cell>
          <cell r="AM42">
            <v>44</v>
          </cell>
          <cell r="AN42">
            <v>185</v>
          </cell>
          <cell r="AO42">
            <v>539</v>
          </cell>
          <cell r="AP42">
            <v>265</v>
          </cell>
          <cell r="AQ42">
            <v>128</v>
          </cell>
          <cell r="AR42">
            <v>2</v>
          </cell>
          <cell r="AS42">
            <v>3</v>
          </cell>
          <cell r="AT42">
            <v>1</v>
          </cell>
          <cell r="AU42">
            <v>1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33</v>
          </cell>
          <cell r="BH42">
            <v>143</v>
          </cell>
          <cell r="BI42">
            <v>332</v>
          </cell>
          <cell r="BJ42">
            <v>107</v>
          </cell>
          <cell r="BK42">
            <v>36</v>
          </cell>
          <cell r="BL42">
            <v>7</v>
          </cell>
          <cell r="BM42">
            <v>22</v>
          </cell>
          <cell r="BN42">
            <v>93</v>
          </cell>
          <cell r="BO42">
            <v>49</v>
          </cell>
          <cell r="BP42">
            <v>9</v>
          </cell>
          <cell r="BQ42">
            <v>6</v>
          </cell>
          <cell r="BR42">
            <v>20</v>
          </cell>
          <cell r="BS42">
            <v>102</v>
          </cell>
          <cell r="BT42">
            <v>82</v>
          </cell>
          <cell r="BU42">
            <v>25</v>
          </cell>
          <cell r="BV42">
            <v>0</v>
          </cell>
          <cell r="BW42">
            <v>3</v>
          </cell>
          <cell r="BX42">
            <v>13</v>
          </cell>
          <cell r="BY42">
            <v>28</v>
          </cell>
          <cell r="BZ42">
            <v>58</v>
          </cell>
          <cell r="CA42">
            <v>16</v>
          </cell>
          <cell r="CB42">
            <v>27</v>
          </cell>
          <cell r="CC42">
            <v>88</v>
          </cell>
          <cell r="CD42">
            <v>49</v>
          </cell>
          <cell r="CE42">
            <v>27</v>
          </cell>
          <cell r="CF42">
            <v>10</v>
          </cell>
          <cell r="CG42">
            <v>44</v>
          </cell>
          <cell r="CH42">
            <v>147</v>
          </cell>
          <cell r="CI42">
            <v>99</v>
          </cell>
          <cell r="CJ42">
            <v>50</v>
          </cell>
          <cell r="CK42">
            <v>4</v>
          </cell>
          <cell r="CL42">
            <v>28</v>
          </cell>
          <cell r="CM42">
            <v>79</v>
          </cell>
          <cell r="CN42">
            <v>25</v>
          </cell>
          <cell r="CO42">
            <v>8</v>
          </cell>
          <cell r="CP42">
            <v>16</v>
          </cell>
          <cell r="CQ42">
            <v>89</v>
          </cell>
          <cell r="CR42">
            <v>226</v>
          </cell>
          <cell r="CS42">
            <v>93</v>
          </cell>
          <cell r="CT42">
            <v>43</v>
          </cell>
        </row>
        <row r="43">
          <cell r="C43" t="str">
            <v>SOUTH DAKOTA</v>
          </cell>
          <cell r="D43">
            <v>60</v>
          </cell>
          <cell r="E43">
            <v>42</v>
          </cell>
          <cell r="F43">
            <v>158</v>
          </cell>
          <cell r="G43">
            <v>168</v>
          </cell>
          <cell r="H43">
            <v>143</v>
          </cell>
          <cell r="I43">
            <v>15212</v>
          </cell>
          <cell r="J43">
            <v>12949</v>
          </cell>
          <cell r="K43">
            <v>38993</v>
          </cell>
          <cell r="L43">
            <v>32928</v>
          </cell>
          <cell r="M43">
            <v>32880</v>
          </cell>
          <cell r="N43">
            <v>7249</v>
          </cell>
          <cell r="O43">
            <v>3246</v>
          </cell>
          <cell r="P43">
            <v>5613</v>
          </cell>
          <cell r="Q43">
            <v>2378</v>
          </cell>
          <cell r="R43">
            <v>1056</v>
          </cell>
          <cell r="S43">
            <v>18</v>
          </cell>
          <cell r="T43">
            <v>10</v>
          </cell>
          <cell r="U43">
            <v>49</v>
          </cell>
          <cell r="V43">
            <v>77</v>
          </cell>
          <cell r="W43">
            <v>103</v>
          </cell>
          <cell r="X43">
            <v>9</v>
          </cell>
          <cell r="Y43">
            <v>5</v>
          </cell>
          <cell r="Z43">
            <v>49</v>
          </cell>
          <cell r="AA43">
            <v>60</v>
          </cell>
          <cell r="AB43">
            <v>26</v>
          </cell>
          <cell r="AC43">
            <v>32</v>
          </cell>
          <cell r="AD43">
            <v>27</v>
          </cell>
          <cell r="AE43">
            <v>60</v>
          </cell>
          <cell r="AF43">
            <v>30</v>
          </cell>
          <cell r="AG43">
            <v>14</v>
          </cell>
          <cell r="AH43">
            <v>1</v>
          </cell>
          <cell r="AI43">
            <v>0</v>
          </cell>
          <cell r="AJ43">
            <v>0</v>
          </cell>
          <cell r="AK43">
            <v>1</v>
          </cell>
          <cell r="AL43">
            <v>0</v>
          </cell>
          <cell r="AM43">
            <v>48</v>
          </cell>
          <cell r="AN43">
            <v>42</v>
          </cell>
          <cell r="AO43">
            <v>156</v>
          </cell>
          <cell r="AP43">
            <v>166</v>
          </cell>
          <cell r="AQ43">
            <v>140</v>
          </cell>
          <cell r="AR43">
            <v>5</v>
          </cell>
          <cell r="AS43">
            <v>0</v>
          </cell>
          <cell r="AT43">
            <v>1</v>
          </cell>
          <cell r="AU43">
            <v>1</v>
          </cell>
          <cell r="AV43">
            <v>0</v>
          </cell>
          <cell r="AW43">
            <v>1</v>
          </cell>
          <cell r="AX43">
            <v>0</v>
          </cell>
          <cell r="AY43">
            <v>0</v>
          </cell>
          <cell r="AZ43">
            <v>0</v>
          </cell>
          <cell r="BA43">
            <v>1</v>
          </cell>
          <cell r="BB43">
            <v>6</v>
          </cell>
          <cell r="BC43">
            <v>0</v>
          </cell>
          <cell r="BD43">
            <v>1</v>
          </cell>
          <cell r="BE43">
            <v>1</v>
          </cell>
          <cell r="BF43">
            <v>2</v>
          </cell>
          <cell r="BG43">
            <v>36</v>
          </cell>
          <cell r="BH43">
            <v>11</v>
          </cell>
          <cell r="BI43">
            <v>16</v>
          </cell>
          <cell r="BJ43">
            <v>8</v>
          </cell>
          <cell r="BK43">
            <v>4</v>
          </cell>
          <cell r="BL43">
            <v>9</v>
          </cell>
          <cell r="BM43">
            <v>1</v>
          </cell>
          <cell r="BN43">
            <v>22</v>
          </cell>
          <cell r="BO43">
            <v>11</v>
          </cell>
          <cell r="BP43">
            <v>8</v>
          </cell>
          <cell r="BQ43">
            <v>8</v>
          </cell>
          <cell r="BR43">
            <v>22</v>
          </cell>
          <cell r="BS43">
            <v>87</v>
          </cell>
          <cell r="BT43">
            <v>93</v>
          </cell>
          <cell r="BU43">
            <v>65</v>
          </cell>
          <cell r="BV43">
            <v>3</v>
          </cell>
          <cell r="BW43">
            <v>8</v>
          </cell>
          <cell r="BX43">
            <v>33</v>
          </cell>
          <cell r="BY43">
            <v>56</v>
          </cell>
          <cell r="BZ43">
            <v>66</v>
          </cell>
          <cell r="CA43">
            <v>12</v>
          </cell>
          <cell r="CB43">
            <v>6</v>
          </cell>
          <cell r="CC43">
            <v>17</v>
          </cell>
          <cell r="CD43">
            <v>12</v>
          </cell>
          <cell r="CE43">
            <v>12</v>
          </cell>
          <cell r="CF43">
            <v>0</v>
          </cell>
          <cell r="CG43">
            <v>0</v>
          </cell>
          <cell r="CH43">
            <v>1</v>
          </cell>
          <cell r="CI43">
            <v>4</v>
          </cell>
          <cell r="CJ43">
            <v>1</v>
          </cell>
          <cell r="CK43">
            <v>6</v>
          </cell>
          <cell r="CL43">
            <v>10</v>
          </cell>
          <cell r="CM43">
            <v>35</v>
          </cell>
          <cell r="CN43">
            <v>28</v>
          </cell>
          <cell r="CO43">
            <v>21</v>
          </cell>
          <cell r="CP43">
            <v>42</v>
          </cell>
          <cell r="CQ43">
            <v>26</v>
          </cell>
          <cell r="CR43">
            <v>105</v>
          </cell>
          <cell r="CS43">
            <v>124</v>
          </cell>
          <cell r="CT43">
            <v>109</v>
          </cell>
        </row>
        <row r="44">
          <cell r="C44" t="str">
            <v>TENNESSEE</v>
          </cell>
          <cell r="D44">
            <v>106</v>
          </cell>
          <cell r="E44">
            <v>199</v>
          </cell>
          <cell r="F44">
            <v>727</v>
          </cell>
          <cell r="G44">
            <v>503</v>
          </cell>
          <cell r="H44">
            <v>217</v>
          </cell>
          <cell r="I44">
            <v>52118</v>
          </cell>
          <cell r="J44">
            <v>134715</v>
          </cell>
          <cell r="K44">
            <v>414421</v>
          </cell>
          <cell r="L44">
            <v>277668</v>
          </cell>
          <cell r="M44">
            <v>118915</v>
          </cell>
          <cell r="N44">
            <v>21398</v>
          </cell>
          <cell r="O44">
            <v>32448</v>
          </cell>
          <cell r="P44">
            <v>59049</v>
          </cell>
          <cell r="Q44">
            <v>21325</v>
          </cell>
          <cell r="R44">
            <v>3632</v>
          </cell>
          <cell r="S44">
            <v>11</v>
          </cell>
          <cell r="T44">
            <v>50</v>
          </cell>
          <cell r="U44">
            <v>410</v>
          </cell>
          <cell r="V44">
            <v>396</v>
          </cell>
          <cell r="W44">
            <v>143</v>
          </cell>
          <cell r="X44">
            <v>12</v>
          </cell>
          <cell r="Y44">
            <v>43</v>
          </cell>
          <cell r="Z44">
            <v>169</v>
          </cell>
          <cell r="AA44">
            <v>74</v>
          </cell>
          <cell r="AB44">
            <v>45</v>
          </cell>
          <cell r="AC44">
            <v>75</v>
          </cell>
          <cell r="AD44">
            <v>105</v>
          </cell>
          <cell r="AE44">
            <v>133</v>
          </cell>
          <cell r="AF44">
            <v>25</v>
          </cell>
          <cell r="AG44">
            <v>24</v>
          </cell>
          <cell r="AH44">
            <v>8</v>
          </cell>
          <cell r="AI44">
            <v>1</v>
          </cell>
          <cell r="AJ44">
            <v>15</v>
          </cell>
          <cell r="AK44">
            <v>8</v>
          </cell>
          <cell r="AL44">
            <v>5</v>
          </cell>
          <cell r="AM44">
            <v>92</v>
          </cell>
          <cell r="AN44">
            <v>192</v>
          </cell>
          <cell r="AO44">
            <v>722</v>
          </cell>
          <cell r="AP44">
            <v>501</v>
          </cell>
          <cell r="AQ44">
            <v>214</v>
          </cell>
          <cell r="AR44">
            <v>4</v>
          </cell>
          <cell r="AS44">
            <v>4</v>
          </cell>
          <cell r="AT44">
            <v>2</v>
          </cell>
          <cell r="AU44">
            <v>0</v>
          </cell>
          <cell r="AV44">
            <v>3</v>
          </cell>
          <cell r="AW44">
            <v>1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9</v>
          </cell>
          <cell r="BC44">
            <v>3</v>
          </cell>
          <cell r="BD44">
            <v>3</v>
          </cell>
          <cell r="BE44">
            <v>2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68</v>
          </cell>
          <cell r="CB44">
            <v>84</v>
          </cell>
          <cell r="CC44">
            <v>213</v>
          </cell>
          <cell r="CD44">
            <v>135</v>
          </cell>
          <cell r="CE44">
            <v>73</v>
          </cell>
          <cell r="CF44">
            <v>9</v>
          </cell>
          <cell r="CG44">
            <v>21</v>
          </cell>
          <cell r="CH44">
            <v>102</v>
          </cell>
          <cell r="CI44">
            <v>88</v>
          </cell>
          <cell r="CJ44">
            <v>63</v>
          </cell>
          <cell r="CK44">
            <v>7</v>
          </cell>
          <cell r="CL44">
            <v>36</v>
          </cell>
          <cell r="CM44">
            <v>132</v>
          </cell>
          <cell r="CN44">
            <v>81</v>
          </cell>
          <cell r="CO44">
            <v>24</v>
          </cell>
          <cell r="CP44">
            <v>22</v>
          </cell>
          <cell r="CQ44">
            <v>58</v>
          </cell>
          <cell r="CR44">
            <v>280</v>
          </cell>
          <cell r="CS44">
            <v>199</v>
          </cell>
          <cell r="CT44">
            <v>57</v>
          </cell>
        </row>
        <row r="45">
          <cell r="C45" t="str">
            <v>TEXAS</v>
          </cell>
          <cell r="D45">
            <v>724</v>
          </cell>
          <cell r="E45">
            <v>557</v>
          </cell>
          <cell r="F45">
            <v>2697</v>
          </cell>
          <cell r="G45">
            <v>2905</v>
          </cell>
          <cell r="H45">
            <v>1628</v>
          </cell>
          <cell r="I45">
            <v>243907</v>
          </cell>
          <cell r="J45">
            <v>518000</v>
          </cell>
          <cell r="K45">
            <v>1854237</v>
          </cell>
          <cell r="L45">
            <v>1757161</v>
          </cell>
          <cell r="M45">
            <v>967363</v>
          </cell>
          <cell r="N45">
            <v>124639</v>
          </cell>
          <cell r="O45">
            <v>124636</v>
          </cell>
          <cell r="P45">
            <v>261810</v>
          </cell>
          <cell r="Q45">
            <v>130102</v>
          </cell>
          <cell r="R45">
            <v>32051</v>
          </cell>
          <cell r="S45">
            <v>27</v>
          </cell>
          <cell r="T45">
            <v>119</v>
          </cell>
          <cell r="U45">
            <v>1305</v>
          </cell>
          <cell r="V45">
            <v>1968</v>
          </cell>
          <cell r="W45">
            <v>1155</v>
          </cell>
          <cell r="X45">
            <v>64</v>
          </cell>
          <cell r="Y45">
            <v>136</v>
          </cell>
          <cell r="Z45">
            <v>672</v>
          </cell>
          <cell r="AA45">
            <v>585</v>
          </cell>
          <cell r="AB45">
            <v>284</v>
          </cell>
          <cell r="AC45">
            <v>597</v>
          </cell>
          <cell r="AD45">
            <v>282</v>
          </cell>
          <cell r="AE45">
            <v>635</v>
          </cell>
          <cell r="AF45">
            <v>260</v>
          </cell>
          <cell r="AG45">
            <v>134</v>
          </cell>
          <cell r="AH45">
            <v>36</v>
          </cell>
          <cell r="AI45">
            <v>20</v>
          </cell>
          <cell r="AJ45">
            <v>85</v>
          </cell>
          <cell r="AK45">
            <v>92</v>
          </cell>
          <cell r="AL45">
            <v>55</v>
          </cell>
          <cell r="AM45">
            <v>172</v>
          </cell>
          <cell r="AN45">
            <v>530</v>
          </cell>
          <cell r="AO45">
            <v>2645</v>
          </cell>
          <cell r="AP45">
            <v>2884</v>
          </cell>
          <cell r="AQ45">
            <v>1598</v>
          </cell>
          <cell r="AR45">
            <v>2</v>
          </cell>
          <cell r="AS45">
            <v>3</v>
          </cell>
          <cell r="AT45">
            <v>1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550</v>
          </cell>
          <cell r="BC45">
            <v>24</v>
          </cell>
          <cell r="BD45">
            <v>51</v>
          </cell>
          <cell r="BE45">
            <v>21</v>
          </cell>
          <cell r="BF45">
            <v>30</v>
          </cell>
          <cell r="BG45">
            <v>286</v>
          </cell>
          <cell r="BH45">
            <v>294</v>
          </cell>
          <cell r="BI45">
            <v>1232</v>
          </cell>
          <cell r="BJ45">
            <v>953</v>
          </cell>
          <cell r="BK45">
            <v>402</v>
          </cell>
          <cell r="BL45">
            <v>187</v>
          </cell>
          <cell r="BM45">
            <v>199</v>
          </cell>
          <cell r="BN45">
            <v>958</v>
          </cell>
          <cell r="BO45">
            <v>968</v>
          </cell>
          <cell r="BP45">
            <v>302</v>
          </cell>
          <cell r="BQ45">
            <v>74</v>
          </cell>
          <cell r="BR45">
            <v>52</v>
          </cell>
          <cell r="BS45">
            <v>419</v>
          </cell>
          <cell r="BT45">
            <v>713</v>
          </cell>
          <cell r="BU45">
            <v>349</v>
          </cell>
          <cell r="BV45">
            <v>44</v>
          </cell>
          <cell r="BW45">
            <v>8</v>
          </cell>
          <cell r="BX45">
            <v>87</v>
          </cell>
          <cell r="BY45">
            <v>271</v>
          </cell>
          <cell r="BZ45">
            <v>575</v>
          </cell>
          <cell r="CA45">
            <v>350</v>
          </cell>
          <cell r="CB45">
            <v>261</v>
          </cell>
          <cell r="CC45">
            <v>1070</v>
          </cell>
          <cell r="CD45">
            <v>954</v>
          </cell>
          <cell r="CE45">
            <v>588</v>
          </cell>
          <cell r="CF45">
            <v>157</v>
          </cell>
          <cell r="CG45">
            <v>82</v>
          </cell>
          <cell r="CH45">
            <v>540</v>
          </cell>
          <cell r="CI45">
            <v>802</v>
          </cell>
          <cell r="CJ45">
            <v>557</v>
          </cell>
          <cell r="CK45">
            <v>98</v>
          </cell>
          <cell r="CL45">
            <v>87</v>
          </cell>
          <cell r="CM45">
            <v>409</v>
          </cell>
          <cell r="CN45">
            <v>373</v>
          </cell>
          <cell r="CO45">
            <v>79</v>
          </cell>
          <cell r="CP45">
            <v>119</v>
          </cell>
          <cell r="CQ45">
            <v>127</v>
          </cell>
          <cell r="CR45">
            <v>678</v>
          </cell>
          <cell r="CS45">
            <v>776</v>
          </cell>
          <cell r="CT45">
            <v>404</v>
          </cell>
        </row>
        <row r="46">
          <cell r="C46" t="str">
            <v>UTAH</v>
          </cell>
          <cell r="D46">
            <v>87</v>
          </cell>
          <cell r="E46">
            <v>134</v>
          </cell>
          <cell r="F46">
            <v>455</v>
          </cell>
          <cell r="G46">
            <v>198</v>
          </cell>
          <cell r="H46">
            <v>85</v>
          </cell>
          <cell r="I46">
            <v>17999</v>
          </cell>
          <cell r="J46">
            <v>71826</v>
          </cell>
          <cell r="K46">
            <v>313739</v>
          </cell>
          <cell r="L46">
            <v>158864</v>
          </cell>
          <cell r="M46">
            <v>73820</v>
          </cell>
          <cell r="N46">
            <v>7862</v>
          </cell>
          <cell r="O46">
            <v>16689</v>
          </cell>
          <cell r="P46">
            <v>45298</v>
          </cell>
          <cell r="Q46">
            <v>12224</v>
          </cell>
          <cell r="R46">
            <v>1914</v>
          </cell>
          <cell r="S46">
            <v>41</v>
          </cell>
          <cell r="T46">
            <v>108</v>
          </cell>
          <cell r="U46">
            <v>315</v>
          </cell>
          <cell r="V46">
            <v>112</v>
          </cell>
          <cell r="W46">
            <v>11</v>
          </cell>
          <cell r="X46">
            <v>2</v>
          </cell>
          <cell r="Y46">
            <v>5</v>
          </cell>
          <cell r="Z46">
            <v>55</v>
          </cell>
          <cell r="AA46">
            <v>33</v>
          </cell>
          <cell r="AB46">
            <v>35</v>
          </cell>
          <cell r="AC46">
            <v>32</v>
          </cell>
          <cell r="AD46">
            <v>13</v>
          </cell>
          <cell r="AE46">
            <v>60</v>
          </cell>
          <cell r="AF46">
            <v>42</v>
          </cell>
          <cell r="AG46">
            <v>30</v>
          </cell>
          <cell r="AH46">
            <v>12</v>
          </cell>
          <cell r="AI46">
            <v>8</v>
          </cell>
          <cell r="AJ46">
            <v>25</v>
          </cell>
          <cell r="AK46">
            <v>11</v>
          </cell>
          <cell r="AL46">
            <v>9</v>
          </cell>
          <cell r="AM46">
            <v>47</v>
          </cell>
          <cell r="AN46">
            <v>130</v>
          </cell>
          <cell r="AO46">
            <v>448</v>
          </cell>
          <cell r="AP46">
            <v>193</v>
          </cell>
          <cell r="AQ46">
            <v>82</v>
          </cell>
          <cell r="AR46">
            <v>21</v>
          </cell>
          <cell r="AS46">
            <v>2</v>
          </cell>
          <cell r="AT46">
            <v>6</v>
          </cell>
          <cell r="AU46">
            <v>4</v>
          </cell>
          <cell r="AV46">
            <v>1</v>
          </cell>
          <cell r="AW46">
            <v>1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18</v>
          </cell>
          <cell r="BC46">
            <v>2</v>
          </cell>
          <cell r="BD46">
            <v>1</v>
          </cell>
          <cell r="BE46">
            <v>1</v>
          </cell>
          <cell r="BF46">
            <v>2</v>
          </cell>
          <cell r="BG46">
            <v>16</v>
          </cell>
          <cell r="BH46">
            <v>38</v>
          </cell>
          <cell r="BI46">
            <v>35</v>
          </cell>
          <cell r="BJ46">
            <v>3</v>
          </cell>
          <cell r="BK46">
            <v>3</v>
          </cell>
          <cell r="BL46">
            <v>27</v>
          </cell>
          <cell r="BM46">
            <v>31</v>
          </cell>
          <cell r="BN46">
            <v>102</v>
          </cell>
          <cell r="BO46">
            <v>25</v>
          </cell>
          <cell r="BP46">
            <v>10</v>
          </cell>
          <cell r="BQ46">
            <v>30</v>
          </cell>
          <cell r="BR46">
            <v>47</v>
          </cell>
          <cell r="BS46">
            <v>178</v>
          </cell>
          <cell r="BT46">
            <v>48</v>
          </cell>
          <cell r="BU46">
            <v>28</v>
          </cell>
          <cell r="BV46">
            <v>5</v>
          </cell>
          <cell r="BW46">
            <v>14</v>
          </cell>
          <cell r="BX46">
            <v>137</v>
          </cell>
          <cell r="BY46">
            <v>121</v>
          </cell>
          <cell r="BZ46">
            <v>43</v>
          </cell>
          <cell r="CA46">
            <v>21</v>
          </cell>
          <cell r="CB46">
            <v>37</v>
          </cell>
          <cell r="CC46">
            <v>83</v>
          </cell>
          <cell r="CD46">
            <v>22</v>
          </cell>
          <cell r="CE46">
            <v>6</v>
          </cell>
          <cell r="CF46">
            <v>26</v>
          </cell>
          <cell r="CG46">
            <v>50</v>
          </cell>
          <cell r="CH46">
            <v>240</v>
          </cell>
          <cell r="CI46">
            <v>133</v>
          </cell>
          <cell r="CJ46">
            <v>50</v>
          </cell>
          <cell r="CK46">
            <v>13</v>
          </cell>
          <cell r="CL46">
            <v>25</v>
          </cell>
          <cell r="CM46">
            <v>57</v>
          </cell>
          <cell r="CN46">
            <v>14</v>
          </cell>
          <cell r="CO46">
            <v>15</v>
          </cell>
          <cell r="CP46">
            <v>27</v>
          </cell>
          <cell r="CQ46">
            <v>22</v>
          </cell>
          <cell r="CR46">
            <v>75</v>
          </cell>
          <cell r="CS46">
            <v>29</v>
          </cell>
          <cell r="CT46">
            <v>14</v>
          </cell>
        </row>
        <row r="47">
          <cell r="C47" t="str">
            <v>VIRGINIA</v>
          </cell>
          <cell r="D47">
            <v>32</v>
          </cell>
          <cell r="E47">
            <v>125</v>
          </cell>
          <cell r="F47">
            <v>599</v>
          </cell>
          <cell r="G47">
            <v>722</v>
          </cell>
          <cell r="H47">
            <v>347</v>
          </cell>
          <cell r="I47">
            <v>28771</v>
          </cell>
          <cell r="J47">
            <v>93631</v>
          </cell>
          <cell r="K47">
            <v>440204</v>
          </cell>
          <cell r="L47">
            <v>502560</v>
          </cell>
          <cell r="M47">
            <v>219538</v>
          </cell>
          <cell r="N47">
            <v>10080</v>
          </cell>
          <cell r="O47">
            <v>22070</v>
          </cell>
          <cell r="P47">
            <v>61176</v>
          </cell>
          <cell r="Q47">
            <v>37082</v>
          </cell>
          <cell r="R47">
            <v>7800</v>
          </cell>
          <cell r="S47">
            <v>3</v>
          </cell>
          <cell r="T47">
            <v>29</v>
          </cell>
          <cell r="U47">
            <v>273</v>
          </cell>
          <cell r="V47">
            <v>535</v>
          </cell>
          <cell r="W47">
            <v>302</v>
          </cell>
          <cell r="X47">
            <v>1</v>
          </cell>
          <cell r="Y47">
            <v>28</v>
          </cell>
          <cell r="Z47">
            <v>164</v>
          </cell>
          <cell r="AA47">
            <v>121</v>
          </cell>
          <cell r="AB47">
            <v>35</v>
          </cell>
          <cell r="AC47">
            <v>27</v>
          </cell>
          <cell r="AD47">
            <v>66</v>
          </cell>
          <cell r="AE47">
            <v>155</v>
          </cell>
          <cell r="AF47">
            <v>65</v>
          </cell>
          <cell r="AG47">
            <v>10</v>
          </cell>
          <cell r="AH47">
            <v>1</v>
          </cell>
          <cell r="AI47">
            <v>2</v>
          </cell>
          <cell r="AJ47">
            <v>7</v>
          </cell>
          <cell r="AK47">
            <v>1</v>
          </cell>
          <cell r="AL47">
            <v>0</v>
          </cell>
          <cell r="AM47">
            <v>30</v>
          </cell>
          <cell r="AN47">
            <v>121</v>
          </cell>
          <cell r="AO47">
            <v>596</v>
          </cell>
          <cell r="AP47">
            <v>721</v>
          </cell>
          <cell r="AQ47">
            <v>346</v>
          </cell>
          <cell r="AR47">
            <v>1</v>
          </cell>
          <cell r="AS47">
            <v>1</v>
          </cell>
          <cell r="AT47">
            <v>2</v>
          </cell>
          <cell r="AU47">
            <v>1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1</v>
          </cell>
          <cell r="BC47">
            <v>3</v>
          </cell>
          <cell r="BD47">
            <v>1</v>
          </cell>
          <cell r="BE47">
            <v>0</v>
          </cell>
          <cell r="BF47">
            <v>1</v>
          </cell>
          <cell r="BG47">
            <v>12</v>
          </cell>
          <cell r="BH47">
            <v>52</v>
          </cell>
          <cell r="BI47">
            <v>170</v>
          </cell>
          <cell r="BJ47">
            <v>97</v>
          </cell>
          <cell r="BK47">
            <v>17</v>
          </cell>
          <cell r="BL47">
            <v>14</v>
          </cell>
          <cell r="BM47">
            <v>41</v>
          </cell>
          <cell r="BN47">
            <v>205</v>
          </cell>
          <cell r="BO47">
            <v>199</v>
          </cell>
          <cell r="BP47">
            <v>43</v>
          </cell>
          <cell r="BQ47">
            <v>5</v>
          </cell>
          <cell r="BR47">
            <v>29</v>
          </cell>
          <cell r="BS47">
            <v>188</v>
          </cell>
          <cell r="BT47">
            <v>266</v>
          </cell>
          <cell r="BU47">
            <v>95</v>
          </cell>
          <cell r="BV47">
            <v>1</v>
          </cell>
          <cell r="BW47">
            <v>1</v>
          </cell>
          <cell r="BX47">
            <v>30</v>
          </cell>
          <cell r="BY47">
            <v>152</v>
          </cell>
          <cell r="BZ47">
            <v>184</v>
          </cell>
          <cell r="CA47">
            <v>9</v>
          </cell>
          <cell r="CB47">
            <v>39</v>
          </cell>
          <cell r="CC47">
            <v>152</v>
          </cell>
          <cell r="CD47">
            <v>142</v>
          </cell>
          <cell r="CE47">
            <v>77</v>
          </cell>
          <cell r="CF47">
            <v>8</v>
          </cell>
          <cell r="CG47">
            <v>17</v>
          </cell>
          <cell r="CH47">
            <v>126</v>
          </cell>
          <cell r="CI47">
            <v>342</v>
          </cell>
          <cell r="CJ47">
            <v>178</v>
          </cell>
          <cell r="CK47">
            <v>4</v>
          </cell>
          <cell r="CL47">
            <v>22</v>
          </cell>
          <cell r="CM47">
            <v>78</v>
          </cell>
          <cell r="CN47">
            <v>42</v>
          </cell>
          <cell r="CO47">
            <v>9</v>
          </cell>
          <cell r="CP47">
            <v>11</v>
          </cell>
          <cell r="CQ47">
            <v>47</v>
          </cell>
          <cell r="CR47">
            <v>243</v>
          </cell>
          <cell r="CS47">
            <v>196</v>
          </cell>
          <cell r="CT47">
            <v>83</v>
          </cell>
        </row>
        <row r="48">
          <cell r="C48" t="str">
            <v>WASHINGTON</v>
          </cell>
          <cell r="D48">
            <v>424</v>
          </cell>
          <cell r="E48">
            <v>518</v>
          </cell>
          <cell r="F48">
            <v>808</v>
          </cell>
          <cell r="G48">
            <v>260</v>
          </cell>
          <cell r="H48">
            <v>64</v>
          </cell>
          <cell r="I48">
            <v>197273</v>
          </cell>
          <cell r="J48">
            <v>300466</v>
          </cell>
          <cell r="K48">
            <v>424235</v>
          </cell>
          <cell r="L48">
            <v>134408</v>
          </cell>
          <cell r="M48">
            <v>26832</v>
          </cell>
          <cell r="N48">
            <v>84894</v>
          </cell>
          <cell r="O48">
            <v>73837</v>
          </cell>
          <cell r="P48">
            <v>64565</v>
          </cell>
          <cell r="Q48">
            <v>10563</v>
          </cell>
          <cell r="R48">
            <v>891</v>
          </cell>
          <cell r="S48">
            <v>98</v>
          </cell>
          <cell r="T48">
            <v>253</v>
          </cell>
          <cell r="U48">
            <v>576</v>
          </cell>
          <cell r="V48">
            <v>213</v>
          </cell>
          <cell r="W48">
            <v>41</v>
          </cell>
          <cell r="X48">
            <v>53</v>
          </cell>
          <cell r="Y48">
            <v>131</v>
          </cell>
          <cell r="Z48">
            <v>150</v>
          </cell>
          <cell r="AA48">
            <v>30</v>
          </cell>
          <cell r="AB48">
            <v>4</v>
          </cell>
          <cell r="AC48">
            <v>257</v>
          </cell>
          <cell r="AD48">
            <v>124</v>
          </cell>
          <cell r="AE48">
            <v>67</v>
          </cell>
          <cell r="AF48">
            <v>11</v>
          </cell>
          <cell r="AG48">
            <v>10</v>
          </cell>
          <cell r="AH48">
            <v>16</v>
          </cell>
          <cell r="AI48">
            <v>10</v>
          </cell>
          <cell r="AJ48">
            <v>15</v>
          </cell>
          <cell r="AK48">
            <v>6</v>
          </cell>
          <cell r="AL48">
            <v>9</v>
          </cell>
          <cell r="AM48">
            <v>306</v>
          </cell>
          <cell r="AN48">
            <v>512</v>
          </cell>
          <cell r="AO48">
            <v>793</v>
          </cell>
          <cell r="AP48">
            <v>239</v>
          </cell>
          <cell r="AQ48">
            <v>44</v>
          </cell>
          <cell r="AR48">
            <v>9</v>
          </cell>
          <cell r="AS48">
            <v>2</v>
          </cell>
          <cell r="AT48">
            <v>8</v>
          </cell>
          <cell r="AU48">
            <v>2</v>
          </cell>
          <cell r="AV48">
            <v>3</v>
          </cell>
          <cell r="AW48">
            <v>9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100</v>
          </cell>
          <cell r="BC48">
            <v>4</v>
          </cell>
          <cell r="BD48">
            <v>7</v>
          </cell>
          <cell r="BE48">
            <v>19</v>
          </cell>
          <cell r="BF48">
            <v>17</v>
          </cell>
          <cell r="BG48">
            <v>104</v>
          </cell>
          <cell r="BH48">
            <v>98</v>
          </cell>
          <cell r="BI48">
            <v>76</v>
          </cell>
          <cell r="BJ48">
            <v>8</v>
          </cell>
          <cell r="BK48">
            <v>1</v>
          </cell>
          <cell r="BL48">
            <v>158</v>
          </cell>
          <cell r="BM48">
            <v>229</v>
          </cell>
          <cell r="BN48">
            <v>229</v>
          </cell>
          <cell r="BO48">
            <v>11</v>
          </cell>
          <cell r="BP48">
            <v>7</v>
          </cell>
          <cell r="BQ48">
            <v>131</v>
          </cell>
          <cell r="BR48">
            <v>160</v>
          </cell>
          <cell r="BS48">
            <v>348</v>
          </cell>
          <cell r="BT48">
            <v>72</v>
          </cell>
          <cell r="BU48">
            <v>11</v>
          </cell>
          <cell r="BV48">
            <v>27</v>
          </cell>
          <cell r="BW48">
            <v>31</v>
          </cell>
          <cell r="BX48">
            <v>153</v>
          </cell>
          <cell r="BY48">
            <v>169</v>
          </cell>
          <cell r="BZ48">
            <v>45</v>
          </cell>
          <cell r="CA48">
            <v>149</v>
          </cell>
          <cell r="CB48">
            <v>166</v>
          </cell>
          <cell r="CC48">
            <v>210</v>
          </cell>
          <cell r="CD48">
            <v>70</v>
          </cell>
          <cell r="CE48">
            <v>27</v>
          </cell>
          <cell r="CF48">
            <v>94</v>
          </cell>
          <cell r="CG48">
            <v>149</v>
          </cell>
          <cell r="CH48">
            <v>324</v>
          </cell>
          <cell r="CI48">
            <v>139</v>
          </cell>
          <cell r="CJ48">
            <v>23</v>
          </cell>
          <cell r="CK48">
            <v>64</v>
          </cell>
          <cell r="CL48">
            <v>82</v>
          </cell>
          <cell r="CM48">
            <v>113</v>
          </cell>
          <cell r="CN48">
            <v>20</v>
          </cell>
          <cell r="CO48">
            <v>5</v>
          </cell>
          <cell r="CP48">
            <v>117</v>
          </cell>
          <cell r="CQ48">
            <v>121</v>
          </cell>
          <cell r="CR48">
            <v>161</v>
          </cell>
          <cell r="CS48">
            <v>31</v>
          </cell>
          <cell r="CT48">
            <v>9</v>
          </cell>
        </row>
        <row r="49">
          <cell r="C49" t="str">
            <v>WEST VIRGINIA</v>
          </cell>
          <cell r="D49">
            <v>83</v>
          </cell>
          <cell r="E49">
            <v>179</v>
          </cell>
          <cell r="F49">
            <v>342</v>
          </cell>
          <cell r="G49">
            <v>53</v>
          </cell>
          <cell r="H49">
            <v>10</v>
          </cell>
          <cell r="I49">
            <v>34440</v>
          </cell>
          <cell r="J49">
            <v>79743</v>
          </cell>
          <cell r="K49">
            <v>136421</v>
          </cell>
          <cell r="L49">
            <v>18773</v>
          </cell>
          <cell r="M49">
            <v>2760</v>
          </cell>
          <cell r="N49">
            <v>14658</v>
          </cell>
          <cell r="O49">
            <v>19169</v>
          </cell>
          <cell r="P49">
            <v>20989</v>
          </cell>
          <cell r="Q49">
            <v>1482</v>
          </cell>
          <cell r="R49">
            <v>109</v>
          </cell>
          <cell r="S49">
            <v>35</v>
          </cell>
          <cell r="T49">
            <v>98</v>
          </cell>
          <cell r="U49">
            <v>241</v>
          </cell>
          <cell r="V49">
            <v>46</v>
          </cell>
          <cell r="W49">
            <v>9</v>
          </cell>
          <cell r="X49">
            <v>11</v>
          </cell>
          <cell r="Y49">
            <v>40</v>
          </cell>
          <cell r="Z49">
            <v>59</v>
          </cell>
          <cell r="AA49">
            <v>3</v>
          </cell>
          <cell r="AB49">
            <v>1</v>
          </cell>
          <cell r="AC49">
            <v>35</v>
          </cell>
          <cell r="AD49">
            <v>40</v>
          </cell>
          <cell r="AE49">
            <v>39</v>
          </cell>
          <cell r="AF49">
            <v>3</v>
          </cell>
          <cell r="AG49">
            <v>0</v>
          </cell>
          <cell r="AH49">
            <v>2</v>
          </cell>
          <cell r="AI49">
            <v>1</v>
          </cell>
          <cell r="AJ49">
            <v>3</v>
          </cell>
          <cell r="AK49">
            <v>1</v>
          </cell>
          <cell r="AL49">
            <v>0</v>
          </cell>
          <cell r="AM49">
            <v>77</v>
          </cell>
          <cell r="AN49">
            <v>177</v>
          </cell>
          <cell r="AO49">
            <v>342</v>
          </cell>
          <cell r="AP49">
            <v>53</v>
          </cell>
          <cell r="AQ49">
            <v>10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6</v>
          </cell>
          <cell r="BC49">
            <v>2</v>
          </cell>
          <cell r="BD49">
            <v>0</v>
          </cell>
          <cell r="BE49">
            <v>0</v>
          </cell>
          <cell r="BF49">
            <v>0</v>
          </cell>
          <cell r="BG49">
            <v>12</v>
          </cell>
          <cell r="BH49">
            <v>29</v>
          </cell>
          <cell r="BI49">
            <v>20</v>
          </cell>
          <cell r="BJ49">
            <v>3</v>
          </cell>
          <cell r="BK49">
            <v>0</v>
          </cell>
          <cell r="BL49">
            <v>61</v>
          </cell>
          <cell r="BM49">
            <v>120</v>
          </cell>
          <cell r="BN49">
            <v>227</v>
          </cell>
          <cell r="BO49">
            <v>23</v>
          </cell>
          <cell r="BP49">
            <v>3</v>
          </cell>
          <cell r="BQ49">
            <v>9</v>
          </cell>
          <cell r="BR49">
            <v>30</v>
          </cell>
          <cell r="BS49">
            <v>92</v>
          </cell>
          <cell r="BT49">
            <v>24</v>
          </cell>
          <cell r="BU49">
            <v>5</v>
          </cell>
          <cell r="BV49">
            <v>0</v>
          </cell>
          <cell r="BW49">
            <v>0</v>
          </cell>
          <cell r="BX49">
            <v>3</v>
          </cell>
          <cell r="BY49">
            <v>3</v>
          </cell>
          <cell r="BZ49">
            <v>2</v>
          </cell>
          <cell r="CA49">
            <v>3</v>
          </cell>
          <cell r="CB49">
            <v>26</v>
          </cell>
          <cell r="CC49">
            <v>43</v>
          </cell>
          <cell r="CD49">
            <v>8</v>
          </cell>
          <cell r="CE49">
            <v>3</v>
          </cell>
          <cell r="CF49">
            <v>4</v>
          </cell>
          <cell r="CG49">
            <v>35</v>
          </cell>
          <cell r="CH49">
            <v>75</v>
          </cell>
          <cell r="CI49">
            <v>9</v>
          </cell>
          <cell r="CJ49">
            <v>2</v>
          </cell>
          <cell r="CK49">
            <v>20</v>
          </cell>
          <cell r="CL49">
            <v>36</v>
          </cell>
          <cell r="CM49">
            <v>57</v>
          </cell>
          <cell r="CN49">
            <v>11</v>
          </cell>
          <cell r="CO49">
            <v>2</v>
          </cell>
          <cell r="CP49">
            <v>56</v>
          </cell>
          <cell r="CQ49">
            <v>82</v>
          </cell>
          <cell r="CR49">
            <v>167</v>
          </cell>
          <cell r="CS49">
            <v>25</v>
          </cell>
          <cell r="CT49">
            <v>3</v>
          </cell>
        </row>
        <row r="50">
          <cell r="C50" t="str">
            <v>WISCONSIN</v>
          </cell>
          <cell r="D50">
            <v>236</v>
          </cell>
          <cell r="E50">
            <v>208</v>
          </cell>
          <cell r="F50">
            <v>604</v>
          </cell>
          <cell r="G50">
            <v>603</v>
          </cell>
          <cell r="H50">
            <v>424</v>
          </cell>
          <cell r="I50">
            <v>92829</v>
          </cell>
          <cell r="J50">
            <v>112388</v>
          </cell>
          <cell r="K50">
            <v>236527</v>
          </cell>
          <cell r="L50">
            <v>242798</v>
          </cell>
          <cell r="M50">
            <v>152537</v>
          </cell>
          <cell r="N50">
            <v>47001</v>
          </cell>
          <cell r="O50">
            <v>26851</v>
          </cell>
          <cell r="P50">
            <v>33887</v>
          </cell>
          <cell r="Q50">
            <v>17847</v>
          </cell>
          <cell r="R50">
            <v>5006</v>
          </cell>
          <cell r="S50">
            <v>83</v>
          </cell>
          <cell r="T50">
            <v>59</v>
          </cell>
          <cell r="U50">
            <v>271</v>
          </cell>
          <cell r="V50">
            <v>389</v>
          </cell>
          <cell r="W50">
            <v>335</v>
          </cell>
          <cell r="X50">
            <v>21</v>
          </cell>
          <cell r="Y50">
            <v>49</v>
          </cell>
          <cell r="Z50">
            <v>134</v>
          </cell>
          <cell r="AA50">
            <v>127</v>
          </cell>
          <cell r="AB50">
            <v>60</v>
          </cell>
          <cell r="AC50">
            <v>121</v>
          </cell>
          <cell r="AD50">
            <v>98</v>
          </cell>
          <cell r="AE50">
            <v>196</v>
          </cell>
          <cell r="AF50">
            <v>87</v>
          </cell>
          <cell r="AG50">
            <v>23</v>
          </cell>
          <cell r="AH50">
            <v>11</v>
          </cell>
          <cell r="AI50">
            <v>2</v>
          </cell>
          <cell r="AJ50">
            <v>3</v>
          </cell>
          <cell r="AK50">
            <v>0</v>
          </cell>
          <cell r="AL50">
            <v>6</v>
          </cell>
          <cell r="AM50">
            <v>192</v>
          </cell>
          <cell r="AN50">
            <v>207</v>
          </cell>
          <cell r="AO50">
            <v>598</v>
          </cell>
          <cell r="AP50">
            <v>601</v>
          </cell>
          <cell r="AQ50">
            <v>421</v>
          </cell>
          <cell r="AR50">
            <v>0</v>
          </cell>
          <cell r="AS50">
            <v>0</v>
          </cell>
          <cell r="AT50">
            <v>1</v>
          </cell>
          <cell r="AU50">
            <v>0</v>
          </cell>
          <cell r="AV50">
            <v>1</v>
          </cell>
          <cell r="AW50">
            <v>1</v>
          </cell>
          <cell r="AX50">
            <v>1</v>
          </cell>
          <cell r="AY50">
            <v>2</v>
          </cell>
          <cell r="AZ50">
            <v>1</v>
          </cell>
          <cell r="BA50">
            <v>0</v>
          </cell>
          <cell r="BB50">
            <v>43</v>
          </cell>
          <cell r="BC50">
            <v>0</v>
          </cell>
          <cell r="BD50">
            <v>3</v>
          </cell>
          <cell r="BE50">
            <v>1</v>
          </cell>
          <cell r="BF50">
            <v>2</v>
          </cell>
          <cell r="BG50">
            <v>121</v>
          </cell>
          <cell r="BH50">
            <v>39</v>
          </cell>
          <cell r="BI50">
            <v>35</v>
          </cell>
          <cell r="BJ50">
            <v>5</v>
          </cell>
          <cell r="BK50">
            <v>1</v>
          </cell>
          <cell r="BL50">
            <v>49</v>
          </cell>
          <cell r="BM50">
            <v>53</v>
          </cell>
          <cell r="BN50">
            <v>162</v>
          </cell>
          <cell r="BO50">
            <v>75</v>
          </cell>
          <cell r="BP50">
            <v>29</v>
          </cell>
          <cell r="BQ50">
            <v>50</v>
          </cell>
          <cell r="BR50">
            <v>90</v>
          </cell>
          <cell r="BS50">
            <v>289</v>
          </cell>
          <cell r="BT50">
            <v>308</v>
          </cell>
          <cell r="BU50">
            <v>136</v>
          </cell>
          <cell r="BV50">
            <v>10</v>
          </cell>
          <cell r="BW50">
            <v>26</v>
          </cell>
          <cell r="BX50">
            <v>117</v>
          </cell>
          <cell r="BY50">
            <v>215</v>
          </cell>
          <cell r="BZ50">
            <v>257</v>
          </cell>
          <cell r="CA50">
            <v>152</v>
          </cell>
          <cell r="CB50">
            <v>84</v>
          </cell>
          <cell r="CC50">
            <v>150</v>
          </cell>
          <cell r="CD50">
            <v>88</v>
          </cell>
          <cell r="CE50">
            <v>32</v>
          </cell>
          <cell r="CF50">
            <v>18</v>
          </cell>
          <cell r="CG50">
            <v>29</v>
          </cell>
          <cell r="CH50">
            <v>95</v>
          </cell>
          <cell r="CI50">
            <v>155</v>
          </cell>
          <cell r="CJ50">
            <v>131</v>
          </cell>
          <cell r="CK50">
            <v>26</v>
          </cell>
          <cell r="CL50">
            <v>30</v>
          </cell>
          <cell r="CM50">
            <v>135</v>
          </cell>
          <cell r="CN50">
            <v>122</v>
          </cell>
          <cell r="CO50">
            <v>78</v>
          </cell>
          <cell r="CP50">
            <v>40</v>
          </cell>
          <cell r="CQ50">
            <v>65</v>
          </cell>
          <cell r="CR50">
            <v>224</v>
          </cell>
          <cell r="CS50">
            <v>238</v>
          </cell>
          <cell r="CT50">
            <v>183</v>
          </cell>
        </row>
        <row r="51">
          <cell r="C51" t="str">
            <v>WYOMING</v>
          </cell>
          <cell r="D51">
            <v>5</v>
          </cell>
          <cell r="E51">
            <v>6</v>
          </cell>
          <cell r="F51">
            <v>24</v>
          </cell>
          <cell r="G51">
            <v>33</v>
          </cell>
          <cell r="H51">
            <v>272</v>
          </cell>
          <cell r="I51">
            <v>20</v>
          </cell>
          <cell r="J51">
            <v>131</v>
          </cell>
          <cell r="K51">
            <v>508</v>
          </cell>
          <cell r="L51">
            <v>2088</v>
          </cell>
          <cell r="M51">
            <v>90242</v>
          </cell>
          <cell r="N51">
            <v>9</v>
          </cell>
          <cell r="O51">
            <v>28</v>
          </cell>
          <cell r="P51">
            <v>67</v>
          </cell>
          <cell r="Q51">
            <v>137</v>
          </cell>
          <cell r="R51">
            <v>1565</v>
          </cell>
          <cell r="S51">
            <v>3</v>
          </cell>
          <cell r="T51">
            <v>1</v>
          </cell>
          <cell r="U51">
            <v>13</v>
          </cell>
          <cell r="V51">
            <v>12</v>
          </cell>
          <cell r="W51">
            <v>158</v>
          </cell>
          <cell r="X51">
            <v>1</v>
          </cell>
          <cell r="Y51">
            <v>1</v>
          </cell>
          <cell r="Z51">
            <v>2</v>
          </cell>
          <cell r="AA51">
            <v>8</v>
          </cell>
          <cell r="AB51">
            <v>51</v>
          </cell>
          <cell r="AC51">
            <v>1</v>
          </cell>
          <cell r="AD51">
            <v>4</v>
          </cell>
          <cell r="AE51">
            <v>9</v>
          </cell>
          <cell r="AF51">
            <v>13</v>
          </cell>
          <cell r="AG51">
            <v>54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9</v>
          </cell>
          <cell r="AM51">
            <v>5</v>
          </cell>
          <cell r="AN51">
            <v>6</v>
          </cell>
          <cell r="AO51">
            <v>24</v>
          </cell>
          <cell r="AP51">
            <v>33</v>
          </cell>
          <cell r="AQ51">
            <v>272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4</v>
          </cell>
          <cell r="BJ51">
            <v>3</v>
          </cell>
          <cell r="BK51">
            <v>10</v>
          </cell>
          <cell r="BL51">
            <v>0</v>
          </cell>
          <cell r="BM51">
            <v>4</v>
          </cell>
          <cell r="BN51">
            <v>6</v>
          </cell>
          <cell r="BO51">
            <v>8</v>
          </cell>
          <cell r="BP51">
            <v>39</v>
          </cell>
          <cell r="BQ51">
            <v>0</v>
          </cell>
          <cell r="BR51">
            <v>2</v>
          </cell>
          <cell r="BS51">
            <v>8</v>
          </cell>
          <cell r="BT51">
            <v>16</v>
          </cell>
          <cell r="BU51">
            <v>170</v>
          </cell>
          <cell r="BV51">
            <v>0</v>
          </cell>
          <cell r="BW51">
            <v>0</v>
          </cell>
          <cell r="BX51">
            <v>3</v>
          </cell>
          <cell r="BY51">
            <v>6</v>
          </cell>
          <cell r="BZ51">
            <v>53</v>
          </cell>
          <cell r="CA51">
            <v>0</v>
          </cell>
          <cell r="CB51">
            <v>0</v>
          </cell>
          <cell r="CC51">
            <v>0</v>
          </cell>
          <cell r="CD51">
            <v>3</v>
          </cell>
          <cell r="CE51">
            <v>50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5</v>
          </cell>
          <cell r="CK51">
            <v>0</v>
          </cell>
          <cell r="CL51">
            <v>4</v>
          </cell>
          <cell r="CM51">
            <v>8</v>
          </cell>
          <cell r="CN51">
            <v>3</v>
          </cell>
          <cell r="CO51">
            <v>100</v>
          </cell>
          <cell r="CP51">
            <v>5</v>
          </cell>
          <cell r="CQ51">
            <v>2</v>
          </cell>
          <cell r="CR51">
            <v>16</v>
          </cell>
          <cell r="CS51">
            <v>27</v>
          </cell>
          <cell r="CT51">
            <v>117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9FD70-3ECB-814C-88DF-573ADEDE5340}">
  <dimension ref="A1:I134"/>
  <sheetViews>
    <sheetView tabSelected="1" topLeftCell="A89" zoomScale="75" zoomScaleNormal="75" zoomScalePageLayoutView="75" workbookViewId="0">
      <selection activeCell="C84" sqref="C84:C88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f>_xlfn.XLOOKUP(A1,'[1]raw data'!C2:C51,'[1]raw data'!D2:D51)</f>
        <v>125</v>
      </c>
      <c r="C10" s="8">
        <f>_xlfn.XLOOKUP(A1,'[1]raw data'!C2:C51,'[1]raw data'!I2:I51)</f>
        <v>61746</v>
      </c>
      <c r="D10" s="8">
        <f>_xlfn.XLOOKUP(A1,'[1]raw data'!C2:C51,'[1]raw data'!N2:N51)</f>
        <v>24761</v>
      </c>
      <c r="E10" s="9">
        <f>C10/C15</f>
        <v>8.6802861095178652E-2</v>
      </c>
      <c r="F10" s="9">
        <f>D10/D15</f>
        <v>0.21871356393315197</v>
      </c>
    </row>
    <row r="11" spans="1:6" x14ac:dyDescent="0.2">
      <c r="A11" s="7" t="s">
        <v>9</v>
      </c>
      <c r="B11" s="8">
        <f>_xlfn.XLOOKUP(A1,'[1]raw data'!C2:C51,'[1]raw data'!E2:E51)</f>
        <v>223</v>
      </c>
      <c r="C11" s="8">
        <f>_xlfn.XLOOKUP(A1,'[1]raw data'!C2:C51,'[1]raw data'!J2:J51)</f>
        <v>124679</v>
      </c>
      <c r="D11" s="8">
        <f>_xlfn.XLOOKUP(A1,'[1]raw data'!C2:C51,'[1]raw data'!O2:O51)</f>
        <v>30097</v>
      </c>
      <c r="E11" s="9">
        <f>C11/C15</f>
        <v>0.17527441321682019</v>
      </c>
      <c r="F11" s="9">
        <f>D11/D15</f>
        <v>0.26584637670918276</v>
      </c>
    </row>
    <row r="12" spans="1:6" x14ac:dyDescent="0.2">
      <c r="A12" s="7" t="s">
        <v>10</v>
      </c>
      <c r="B12" s="8">
        <f>_xlfn.XLOOKUP(A1,'[1]raw data'!C2:C51,'[1]raw data'!F2:F51)</f>
        <v>602</v>
      </c>
      <c r="C12" s="8">
        <f>_xlfn.XLOOKUP(A1,'[1]raw data'!C2:C51,'[1]raw data'!K2:K51)</f>
        <v>307881</v>
      </c>
      <c r="D12" s="8">
        <f>_xlfn.XLOOKUP(A1,'[1]raw data'!C2:C51,'[1]raw data'!P2:P51)</f>
        <v>45153</v>
      </c>
      <c r="E12" s="9">
        <f>C12/C15</f>
        <v>0.43282077667937513</v>
      </c>
      <c r="F12" s="9">
        <f>D12/D15</f>
        <v>0.39883581245804334</v>
      </c>
    </row>
    <row r="13" spans="1:6" x14ac:dyDescent="0.2">
      <c r="A13" s="7" t="s">
        <v>11</v>
      </c>
      <c r="B13" s="8">
        <f>_xlfn.XLOOKUP(A1,'[1]raw data'!C2:C51,'[1]raw data'!G2:G51)</f>
        <v>264</v>
      </c>
      <c r="C13" s="8">
        <f>_xlfn.XLOOKUP(A1,'[1]raw data'!C2:C51,'[1]raw data'!L2:L51)</f>
        <v>142021</v>
      </c>
      <c r="D13" s="8">
        <f>_xlfn.XLOOKUP(A1,'[1]raw data'!C2:C51,'[1]raw data'!Q2:Q51)</f>
        <v>10785</v>
      </c>
      <c r="E13" s="9">
        <f>C13/C15</f>
        <v>0.19965389070706388</v>
      </c>
      <c r="F13" s="9">
        <f>D13/D15</f>
        <v>9.5263752959050277E-2</v>
      </c>
    </row>
    <row r="14" spans="1:6" x14ac:dyDescent="0.2">
      <c r="A14" s="7" t="s">
        <v>12</v>
      </c>
      <c r="B14" s="8">
        <f>_xlfn.XLOOKUP(A1,'[1]raw data'!C2:C51,'[1]raw data'!H2:H51)</f>
        <v>128</v>
      </c>
      <c r="C14" s="8">
        <f>_xlfn.XLOOKUP(A1,'[1]raw data'!C2:C51,'[1]raw data'!M2:M51)</f>
        <v>75009</v>
      </c>
      <c r="D14" s="8">
        <f>_xlfn.XLOOKUP(A1,'[1]raw data'!C2:C51,'[1]raw data'!R2:R51)</f>
        <v>2416</v>
      </c>
      <c r="E14" s="9">
        <f>C14/C15</f>
        <v>0.10544805830156213</v>
      </c>
      <c r="F14" s="9">
        <f>D14/D15</f>
        <v>2.1340493940571671E-2</v>
      </c>
    </row>
    <row r="15" spans="1:6" x14ac:dyDescent="0.2">
      <c r="A15" s="10" t="s">
        <v>13</v>
      </c>
      <c r="B15" s="11">
        <f>SUM(B10:B14)</f>
        <v>1342</v>
      </c>
      <c r="C15" s="11">
        <f>SUM(C10:C14)</f>
        <v>711336</v>
      </c>
      <c r="D15" s="11">
        <f>SUM(D10:D14)</f>
        <v>113212</v>
      </c>
      <c r="E15" s="12">
        <f>SUM(E10:E14)</f>
        <v>1</v>
      </c>
      <c r="F15" s="12">
        <f>SUM(F10:F14)</f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f>B10/B15</f>
        <v>9.3144560357675113E-2</v>
      </c>
    </row>
    <row r="26" spans="1:5" ht="16" x14ac:dyDescent="0.2">
      <c r="A26" s="16" t="s">
        <v>9</v>
      </c>
      <c r="B26" s="17">
        <f>B11/B15</f>
        <v>0.1661698956780924</v>
      </c>
    </row>
    <row r="27" spans="1:5" ht="16" x14ac:dyDescent="0.2">
      <c r="A27" s="16" t="s">
        <v>10</v>
      </c>
      <c r="B27" s="17">
        <f>B12/B15</f>
        <v>0.44858420268256333</v>
      </c>
    </row>
    <row r="28" spans="1:5" ht="16" x14ac:dyDescent="0.2">
      <c r="A28" s="16" t="s">
        <v>11</v>
      </c>
      <c r="B28" s="17">
        <f>B13/B15</f>
        <v>0.19672131147540983</v>
      </c>
    </row>
    <row r="29" spans="1:5" ht="16" x14ac:dyDescent="0.2">
      <c r="A29" s="16" t="s">
        <v>12</v>
      </c>
      <c r="B29" s="17">
        <f>B14/B15</f>
        <v>9.5380029806259314E-2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f>_xlfn.XLOOKUP(A1,'[1]raw data'!C2:C51,'[1]raw data'!S2:S51)</f>
        <v>25</v>
      </c>
      <c r="C54" s="8">
        <f>_xlfn.XLOOKUP(A1,'[1]raw data'!C2:C51,'[1]raw data'!X2:X51)</f>
        <v>15</v>
      </c>
      <c r="D54" s="8">
        <f>_xlfn.XLOOKUP(A1,'[1]raw data'!C2:C51,'[1]raw data'!AC2:AC51)</f>
        <v>70</v>
      </c>
      <c r="E54" s="8">
        <f>_xlfn.XLOOKUP(A1,'[1]raw data'!C2:C51,'[1]raw data'!AH2:AH51)</f>
        <v>15</v>
      </c>
      <c r="F54" s="23">
        <f>SUM(B54:E54)</f>
        <v>125</v>
      </c>
    </row>
    <row r="55" spans="1:8" x14ac:dyDescent="0.2">
      <c r="A55" s="7" t="s">
        <v>9</v>
      </c>
      <c r="B55" s="8">
        <f>_xlfn.XLOOKUP(A1,'[1]raw data'!C2:C51,'[1]raw data'!T2:T51)</f>
        <v>65</v>
      </c>
      <c r="C55" s="8">
        <f>_xlfn.XLOOKUP(A1,'[1]raw data'!C2:C51,'[1]raw data'!Y2:Y51)</f>
        <v>49</v>
      </c>
      <c r="D55" s="8">
        <f>_xlfn.XLOOKUP(A1,'[1]raw data'!C2:C51,'[1]raw data'!AD2:AD51)</f>
        <v>86</v>
      </c>
      <c r="E55" s="8">
        <f>_xlfn.XLOOKUP(A1,'[1]raw data'!C2:C51,'[1]raw data'!AI2:AI51)</f>
        <v>23</v>
      </c>
      <c r="F55" s="23">
        <f>SUM(B55:E55)</f>
        <v>223</v>
      </c>
    </row>
    <row r="56" spans="1:8" x14ac:dyDescent="0.2">
      <c r="A56" s="7" t="s">
        <v>10</v>
      </c>
      <c r="B56" s="8">
        <f>_xlfn.XLOOKUP(A1,'[1]raw data'!C2:C51,'[1]raw data'!U2:U51)</f>
        <v>362</v>
      </c>
      <c r="C56" s="8">
        <f>_xlfn.XLOOKUP(A1,'[1]raw data'!C2:C51,'[1]raw data'!Z2:Z51)</f>
        <v>113</v>
      </c>
      <c r="D56" s="8">
        <f>_xlfn.XLOOKUP(A1,'[1]raw data'!C2:C51,'[1]raw data'!AE2:AE51)</f>
        <v>79</v>
      </c>
      <c r="E56" s="8">
        <f>_xlfn.XLOOKUP(A1,'[1]raw data'!C2:C51,'[1]raw data'!AJ2:AJ51)</f>
        <v>48</v>
      </c>
      <c r="F56" s="23">
        <f>SUM(B56:E56)</f>
        <v>602</v>
      </c>
    </row>
    <row r="57" spans="1:8" x14ac:dyDescent="0.2">
      <c r="A57" s="7" t="s">
        <v>11</v>
      </c>
      <c r="B57" s="8">
        <f>_xlfn.XLOOKUP(A1,'[1]raw data'!C2:C51,'[1]raw data'!V2:V51)</f>
        <v>202</v>
      </c>
      <c r="C57" s="8">
        <f>_xlfn.XLOOKUP(A1,'[1]raw data'!C2:C51,'[1]raw data'!AA2:AA51)</f>
        <v>37</v>
      </c>
      <c r="D57" s="8">
        <f>_xlfn.XLOOKUP(A1,'[1]raw data'!C2:C51,'[1]raw data'!AF2:AF51)</f>
        <v>16</v>
      </c>
      <c r="E57" s="8">
        <f>_xlfn.XLOOKUP(A1,'[1]raw data'!C2:C51,'[1]raw data'!AK2:AK51)</f>
        <v>9</v>
      </c>
      <c r="F57" s="23">
        <f>SUM(B57:E57)</f>
        <v>264</v>
      </c>
    </row>
    <row r="58" spans="1:8" x14ac:dyDescent="0.2">
      <c r="A58" s="7" t="s">
        <v>12</v>
      </c>
      <c r="B58" s="8">
        <f>_xlfn.XLOOKUP(A1,'[1]raw data'!C2:C51,'[1]raw data'!W2:W51)</f>
        <v>94</v>
      </c>
      <c r="C58" s="8">
        <f>_xlfn.XLOOKUP(A1,'[1]raw data'!C2:C51,'[1]raw data'!AB2:AB51)</f>
        <v>14</v>
      </c>
      <c r="D58" s="8">
        <f>_xlfn.XLOOKUP(A1,'[1]raw data'!C2:C51,'[1]raw data'!AG2:AG51)</f>
        <v>11</v>
      </c>
      <c r="E58" s="8">
        <f>_xlfn.XLOOKUP(A1,'[1]raw data'!C2:C51,'[1]raw data'!AL2:AL51)</f>
        <v>9</v>
      </c>
      <c r="F58" s="23">
        <f>SUM(B58:E58)</f>
        <v>128</v>
      </c>
    </row>
    <row r="59" spans="1:8" x14ac:dyDescent="0.2">
      <c r="A59" s="24" t="s">
        <v>13</v>
      </c>
      <c r="B59" s="25">
        <f>SUM(B54:B58)</f>
        <v>748</v>
      </c>
      <c r="C59" s="25">
        <f>SUM(C54:C58)</f>
        <v>228</v>
      </c>
      <c r="D59" s="25">
        <f>SUM(D54:D58)</f>
        <v>262</v>
      </c>
      <c r="E59" s="25">
        <f>SUM(E54:E58)</f>
        <v>104</v>
      </c>
      <c r="F59" s="26">
        <f>SUM(F54:F58)</f>
        <v>1342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f>B54/B59</f>
        <v>3.342245989304813E-2</v>
      </c>
      <c r="C61" s="29">
        <f>C54/C59</f>
        <v>6.5789473684210523E-2</v>
      </c>
      <c r="D61" s="29">
        <f>D54/D59</f>
        <v>0.26717557251908397</v>
      </c>
      <c r="E61" s="29">
        <f>E54/E59</f>
        <v>0.14423076923076922</v>
      </c>
    </row>
    <row r="62" spans="1:8" x14ac:dyDescent="0.2">
      <c r="A62" s="7" t="s">
        <v>9</v>
      </c>
      <c r="B62" s="29">
        <f>B55/B59</f>
        <v>8.6898395721925134E-2</v>
      </c>
      <c r="C62" s="29">
        <f>C55/C59</f>
        <v>0.21491228070175439</v>
      </c>
      <c r="D62" s="29">
        <f>D55/D59</f>
        <v>0.3282442748091603</v>
      </c>
      <c r="E62" s="29">
        <f>E55/E59</f>
        <v>0.22115384615384615</v>
      </c>
    </row>
    <row r="63" spans="1:8" x14ac:dyDescent="0.2">
      <c r="A63" s="7" t="s">
        <v>10</v>
      </c>
      <c r="B63" s="29">
        <f>B56/B59</f>
        <v>0.48395721925133689</v>
      </c>
      <c r="C63" s="29">
        <f>C56/C59</f>
        <v>0.49561403508771928</v>
      </c>
      <c r="D63" s="29">
        <f>D56/D59</f>
        <v>0.30152671755725191</v>
      </c>
      <c r="E63" s="29">
        <f>E56/E59</f>
        <v>0.46153846153846156</v>
      </c>
    </row>
    <row r="64" spans="1:8" x14ac:dyDescent="0.2">
      <c r="A64" s="7" t="s">
        <v>11</v>
      </c>
      <c r="B64" s="29">
        <f>B57/B59</f>
        <v>0.2700534759358289</v>
      </c>
      <c r="C64" s="29">
        <f>C57/C59</f>
        <v>0.16228070175438597</v>
      </c>
      <c r="D64" s="29">
        <f>D57/D59</f>
        <v>6.1068702290076333E-2</v>
      </c>
      <c r="E64" s="29">
        <f>E57/E59</f>
        <v>8.6538461538461536E-2</v>
      </c>
    </row>
    <row r="65" spans="1:9" x14ac:dyDescent="0.2">
      <c r="A65" s="7" t="s">
        <v>12</v>
      </c>
      <c r="B65" s="29">
        <f>B58/B59</f>
        <v>0.12566844919786097</v>
      </c>
      <c r="C65" s="29">
        <f>C58/C59</f>
        <v>6.1403508771929821E-2</v>
      </c>
      <c r="D65" s="29">
        <f>D58/D59</f>
        <v>4.1984732824427481E-2</v>
      </c>
      <c r="E65" s="29">
        <f>E58/E59</f>
        <v>8.6538461538461536E-2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f>_xlfn.XLOOKUP(A1,'[1]raw data'!C2:C51,'[1]raw data'!AM2:AM51)</f>
        <v>119</v>
      </c>
      <c r="C77" s="8">
        <f>_xlfn.XLOOKUP(A1,'[1]raw data'!C2:C51,'[1]raw data'!AR2:AR51)</f>
        <v>5</v>
      </c>
      <c r="D77" s="8">
        <f>_xlfn.XLOOKUP(A1,'[1]raw data'!C2:C51,'[1]raw data'!AW2:AW51)</f>
        <v>0</v>
      </c>
      <c r="E77" s="8">
        <f>_xlfn.XLOOKUP(A1,'[1]raw data'!C2:C51,'[1]raw data'!BB2:BB51)</f>
        <v>1</v>
      </c>
      <c r="F77" s="23">
        <f>SUM(B77:E77)</f>
        <v>125</v>
      </c>
    </row>
    <row r="78" spans="1:9" x14ac:dyDescent="0.2">
      <c r="A78" s="33" t="s">
        <v>9</v>
      </c>
      <c r="B78" s="8">
        <f>_xlfn.XLOOKUP(A1,'[1]raw data'!C2:C51,'[1]raw data'!AN2:AN51)</f>
        <v>221</v>
      </c>
      <c r="C78" s="8">
        <f>_xlfn.XLOOKUP(A1,'[1]raw data'!C2:C51,'[1]raw data'!AS2:AS51)</f>
        <v>1</v>
      </c>
      <c r="D78" s="8">
        <f>_xlfn.XLOOKUP(A1,'[1]raw data'!C2:C51,'[1]raw data'!AX2:AX51)</f>
        <v>1</v>
      </c>
      <c r="E78" s="8">
        <f>_xlfn.XLOOKUP(A1,'[1]raw data'!C2:C51,'[1]raw data'!BC2:BC51)</f>
        <v>0</v>
      </c>
      <c r="F78" s="23">
        <f>SUM(B78:E78)</f>
        <v>223</v>
      </c>
    </row>
    <row r="79" spans="1:9" x14ac:dyDescent="0.2">
      <c r="A79" s="33" t="s">
        <v>10</v>
      </c>
      <c r="B79" s="8">
        <f>_xlfn.XLOOKUP(A1,'[1]raw data'!C2:C51,'[1]raw data'!AO2:AO51)</f>
        <v>597</v>
      </c>
      <c r="C79" s="8">
        <f>_xlfn.XLOOKUP(A1,'[1]raw data'!C2:C51,'[1]raw data'!AT2:AT51)</f>
        <v>3</v>
      </c>
      <c r="D79" s="8">
        <f>_xlfn.XLOOKUP(A1,'[1]raw data'!C2:C51,'[1]raw data'!AY2:AY51)</f>
        <v>1</v>
      </c>
      <c r="E79" s="8">
        <f>_xlfn.XLOOKUP(A1,'[1]raw data'!C2:C51,'[1]raw data'!BD2:BD51)</f>
        <v>1</v>
      </c>
      <c r="F79" s="23">
        <f>SUM(B79:E79)</f>
        <v>602</v>
      </c>
    </row>
    <row r="80" spans="1:9" x14ac:dyDescent="0.2">
      <c r="A80" s="33" t="s">
        <v>11</v>
      </c>
      <c r="B80" s="8">
        <f>_xlfn.XLOOKUP(A1,'[1]raw data'!C2:C51,'[1]raw data'!AP2:AP51)</f>
        <v>261</v>
      </c>
      <c r="C80" s="8">
        <f>_xlfn.XLOOKUP(A1,'[1]raw data'!C2:C51,'[1]raw data'!AU2:AU51)</f>
        <v>2</v>
      </c>
      <c r="D80" s="8">
        <f>_xlfn.XLOOKUP(A1,'[1]raw data'!C2:C51,'[1]raw data'!AZ2:AZ51)</f>
        <v>0</v>
      </c>
      <c r="E80" s="8">
        <f>_xlfn.XLOOKUP(A1,'[1]raw data'!C2:C51,'[1]raw data'!BE2:BE51)</f>
        <v>1</v>
      </c>
      <c r="F80" s="23">
        <f>SUM(B80:E80)</f>
        <v>264</v>
      </c>
    </row>
    <row r="81" spans="1:6" x14ac:dyDescent="0.2">
      <c r="A81" s="33" t="s">
        <v>12</v>
      </c>
      <c r="B81" s="8">
        <f>_xlfn.XLOOKUP(A1,'[1]raw data'!C2:C51,'[1]raw data'!AQ2:AQ51)</f>
        <v>123</v>
      </c>
      <c r="C81" s="8">
        <f>_xlfn.XLOOKUP(A1,'[1]raw data'!C2:C51,'[1]raw data'!AV2:AV51)</f>
        <v>3</v>
      </c>
      <c r="D81" s="8">
        <f>_xlfn.XLOOKUP(A1,'[1]raw data'!C2:C51,'[1]raw data'!BA2:BA51)</f>
        <v>1</v>
      </c>
      <c r="E81" s="8">
        <f>_xlfn.XLOOKUP(A1,'[1]raw data'!C2:C51,'[1]raw data'!BF2:BF51)</f>
        <v>1</v>
      </c>
      <c r="F81" s="23">
        <f>SUM(B81:E81)</f>
        <v>128</v>
      </c>
    </row>
    <row r="82" spans="1:6" x14ac:dyDescent="0.2">
      <c r="A82" s="26" t="s">
        <v>13</v>
      </c>
      <c r="B82" s="25">
        <f>SUM(B77:B81)</f>
        <v>1321</v>
      </c>
      <c r="C82" s="25">
        <f>SUM(C77:C81)</f>
        <v>14</v>
      </c>
      <c r="D82" s="25">
        <f>SUM(D77:D81)</f>
        <v>3</v>
      </c>
      <c r="E82" s="25">
        <f>SUM(E77:E81)</f>
        <v>4</v>
      </c>
      <c r="F82" s="26">
        <f>SUM(F77:F81)</f>
        <v>1342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f>B77/B82</f>
        <v>9.0083270249810748E-2</v>
      </c>
      <c r="C84" s="36">
        <f>C77/C82</f>
        <v>0.35714285714285715</v>
      </c>
      <c r="D84" s="36">
        <f>D77/D82</f>
        <v>0</v>
      </c>
      <c r="E84" s="36">
        <f>E77/E82</f>
        <v>0.25</v>
      </c>
      <c r="F84" s="35"/>
    </row>
    <row r="85" spans="1:6" x14ac:dyDescent="0.2">
      <c r="A85" s="33" t="s">
        <v>9</v>
      </c>
      <c r="B85" s="36">
        <f>B78/B82</f>
        <v>0.16729750189250567</v>
      </c>
      <c r="C85" s="36">
        <f>C78/C82</f>
        <v>7.1428571428571425E-2</v>
      </c>
      <c r="D85" s="36">
        <f>D78/D82</f>
        <v>0.33333333333333331</v>
      </c>
      <c r="E85" s="36">
        <f>E78/E82</f>
        <v>0</v>
      </c>
      <c r="F85" s="35"/>
    </row>
    <row r="86" spans="1:6" x14ac:dyDescent="0.2">
      <c r="A86" s="33" t="s">
        <v>10</v>
      </c>
      <c r="B86" s="36">
        <f>B79/B82</f>
        <v>0.45193035579106738</v>
      </c>
      <c r="C86" s="36">
        <f>C79/C82</f>
        <v>0.21428571428571427</v>
      </c>
      <c r="D86" s="36">
        <f>D79/D82</f>
        <v>0.33333333333333331</v>
      </c>
      <c r="E86" s="36">
        <f>E79/E82</f>
        <v>0.25</v>
      </c>
      <c r="F86" s="35"/>
    </row>
    <row r="87" spans="1:6" x14ac:dyDescent="0.2">
      <c r="A87" s="33" t="s">
        <v>11</v>
      </c>
      <c r="B87" s="36">
        <f>B80/B82</f>
        <v>0.1975775927327782</v>
      </c>
      <c r="C87" s="36">
        <f>C80/C82</f>
        <v>0.14285714285714285</v>
      </c>
      <c r="D87" s="36">
        <f>D80/D82</f>
        <v>0</v>
      </c>
      <c r="E87" s="36">
        <f>E80/E82</f>
        <v>0.25</v>
      </c>
      <c r="F87" s="35"/>
    </row>
    <row r="88" spans="1:6" x14ac:dyDescent="0.2">
      <c r="A88" s="33" t="s">
        <v>12</v>
      </c>
      <c r="B88" s="36">
        <f>B81/B82</f>
        <v>9.3111279333838004E-2</v>
      </c>
      <c r="C88" s="36">
        <f>C81/C82</f>
        <v>0.21428571428571427</v>
      </c>
      <c r="D88" s="36">
        <f>D81/D82</f>
        <v>0.33333333333333331</v>
      </c>
      <c r="E88" s="36">
        <f>E81/E82</f>
        <v>0.25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31</v>
      </c>
      <c r="B99" s="40" t="s">
        <v>32</v>
      </c>
      <c r="C99" s="21" t="s">
        <v>33</v>
      </c>
      <c r="D99" s="32" t="s">
        <v>34</v>
      </c>
      <c r="E99" s="40" t="s">
        <v>35</v>
      </c>
      <c r="F99" s="21" t="s">
        <v>21</v>
      </c>
    </row>
    <row r="100" spans="1:6" x14ac:dyDescent="0.2">
      <c r="A100" s="33" t="s">
        <v>8</v>
      </c>
      <c r="B100" s="8">
        <f>_xlfn.XLOOKUP(A1,'[1]raw data'!C2:C51,'[1]raw data'!BG2:BG51)</f>
        <v>53</v>
      </c>
      <c r="C100" s="8">
        <f>_xlfn.XLOOKUP(A1,'[1]raw data'!C2:C51,'[1]raw data'!BL2:BL51)</f>
        <v>50</v>
      </c>
      <c r="D100" s="8">
        <f>_xlfn.XLOOKUP(A1,'[1]raw data'!C2:C51,'[1]raw data'!BQ2:BQ51)</f>
        <v>17</v>
      </c>
      <c r="E100" s="8">
        <f>_xlfn.XLOOKUP(A1,'[1]raw data'!C2:C51,'[1]raw data'!BV2:BV51)</f>
        <v>3</v>
      </c>
      <c r="F100" s="23">
        <f>SUM(B100:E100)</f>
        <v>123</v>
      </c>
    </row>
    <row r="101" spans="1:6" x14ac:dyDescent="0.2">
      <c r="A101" s="33" t="s">
        <v>9</v>
      </c>
      <c r="B101" s="8">
        <f>_xlfn.XLOOKUP(A1,'[1]raw data'!C2:C51,'[1]raw data'!BH2:BH51)</f>
        <v>65</v>
      </c>
      <c r="C101" s="8">
        <f>_xlfn.XLOOKUP(A1,'[1]raw data'!C2:C51,'[1]raw data'!BM2:BM51)</f>
        <v>106</v>
      </c>
      <c r="D101" s="8">
        <f>_xlfn.XLOOKUP(A1,'[1]raw data'!C2:C51,'[1]raw data'!BR2:BR51)</f>
        <v>48</v>
      </c>
      <c r="E101" s="8">
        <f>_xlfn.XLOOKUP(A1,'[1]raw data'!C2:C51,'[1]raw data'!BW2:BW51)</f>
        <v>4</v>
      </c>
      <c r="F101" s="23">
        <f>SUM(B101:E101)</f>
        <v>223</v>
      </c>
    </row>
    <row r="102" spans="1:6" x14ac:dyDescent="0.2">
      <c r="A102" s="33" t="s">
        <v>10</v>
      </c>
      <c r="B102" s="8">
        <f>_xlfn.XLOOKUP(A1,'[1]raw data'!C2:C51,'[1]raw data'!BI2:BI51)</f>
        <v>144</v>
      </c>
      <c r="C102" s="8">
        <f>_xlfn.XLOOKUP(A1,'[1]raw data'!C2:C51,'[1]raw data'!BN2:BN51)</f>
        <v>255</v>
      </c>
      <c r="D102" s="8">
        <f>_xlfn.XLOOKUP(A1,'[1]raw data'!C2:C51,'[1]raw data'!BS2:BS51)</f>
        <v>177</v>
      </c>
      <c r="E102" s="8">
        <f>_xlfn.XLOOKUP(A1,'[1]raw data'!C2:C51,'[1]raw data'!BX2:BX51)</f>
        <v>26</v>
      </c>
      <c r="F102" s="23">
        <f>SUM(B102:E102)</f>
        <v>602</v>
      </c>
    </row>
    <row r="103" spans="1:6" x14ac:dyDescent="0.2">
      <c r="A103" s="33" t="s">
        <v>11</v>
      </c>
      <c r="B103" s="8">
        <f>_xlfn.XLOOKUP(A1,'[1]raw data'!C2:C51,'[1]raw data'!BJ2:BJ51)</f>
        <v>37</v>
      </c>
      <c r="C103" s="8">
        <f>_xlfn.XLOOKUP(A1,'[1]raw data'!C2:C51,'[1]raw data'!BO2:BO51)</f>
        <v>100</v>
      </c>
      <c r="D103" s="8">
        <f>_xlfn.XLOOKUP(A1,'[1]raw data'!C2:C51,'[1]raw data'!BT2:BT51)</f>
        <v>102</v>
      </c>
      <c r="E103" s="8">
        <f>_xlfn.XLOOKUP(A1,'[1]raw data'!C2:C51,'[1]raw data'!BY2:BY51)</f>
        <v>25</v>
      </c>
      <c r="F103" s="23">
        <f>SUM(B103:E103)</f>
        <v>264</v>
      </c>
    </row>
    <row r="104" spans="1:6" x14ac:dyDescent="0.2">
      <c r="A104" s="33" t="s">
        <v>12</v>
      </c>
      <c r="B104" s="8">
        <f>_xlfn.XLOOKUP(A1,'[1]raw data'!C2:C51,'[1]raw data'!BK2:BK51)</f>
        <v>21</v>
      </c>
      <c r="C104" s="8">
        <f>_xlfn.XLOOKUP(A1,'[1]raw data'!C2:C51,'[1]raw data'!BP2:BP51)</f>
        <v>25</v>
      </c>
      <c r="D104" s="8">
        <f>_xlfn.XLOOKUP(A1,'[1]raw data'!C2:C51,'[1]raw data'!BU2:BU51)</f>
        <v>52</v>
      </c>
      <c r="E104" s="8">
        <f>_xlfn.XLOOKUP(A1,'[1]raw data'!C2:C51,'[1]raw data'!BZ2:BZ51)</f>
        <v>30</v>
      </c>
      <c r="F104" s="23">
        <f>SUM(B104:E104)</f>
        <v>128</v>
      </c>
    </row>
    <row r="105" spans="1:6" x14ac:dyDescent="0.2">
      <c r="A105" s="41" t="s">
        <v>13</v>
      </c>
      <c r="B105" s="25">
        <f>SUM(B100:B104)</f>
        <v>320</v>
      </c>
      <c r="C105" s="25">
        <f>SUM(C100:C104)</f>
        <v>536</v>
      </c>
      <c r="D105" s="25">
        <f>SUM(D100:D104)</f>
        <v>396</v>
      </c>
      <c r="E105" s="25">
        <f>SUM(E100:E104)</f>
        <v>88</v>
      </c>
      <c r="F105" s="26">
        <f>SUM(F100:F104)</f>
        <v>1340</v>
      </c>
    </row>
    <row r="106" spans="1:6" x14ac:dyDescent="0.2">
      <c r="A106" s="42"/>
      <c r="B106" s="34" t="s">
        <v>32</v>
      </c>
      <c r="C106" s="32" t="s">
        <v>33</v>
      </c>
      <c r="D106" s="34" t="s">
        <v>34</v>
      </c>
      <c r="E106" s="34" t="s">
        <v>35</v>
      </c>
      <c r="F106" s="35"/>
    </row>
    <row r="107" spans="1:6" x14ac:dyDescent="0.2">
      <c r="A107" s="33" t="s">
        <v>8</v>
      </c>
      <c r="B107" s="36">
        <f>B100/B105</f>
        <v>0.16562499999999999</v>
      </c>
      <c r="C107" s="36">
        <f>C100/C105</f>
        <v>9.3283582089552244E-2</v>
      </c>
      <c r="D107" s="36">
        <f>D100/D105</f>
        <v>4.2929292929292928E-2</v>
      </c>
      <c r="E107" s="36">
        <f>E100/E105</f>
        <v>3.4090909090909088E-2</v>
      </c>
      <c r="F107" s="35"/>
    </row>
    <row r="108" spans="1:6" x14ac:dyDescent="0.2">
      <c r="A108" s="33" t="s">
        <v>9</v>
      </c>
      <c r="B108" s="36">
        <f>B101/B105</f>
        <v>0.203125</v>
      </c>
      <c r="C108" s="36">
        <f>C101/C105</f>
        <v>0.19776119402985073</v>
      </c>
      <c r="D108" s="36">
        <f>D101/D105</f>
        <v>0.12121212121212122</v>
      </c>
      <c r="E108" s="36">
        <f>E101/E105</f>
        <v>4.5454545454545456E-2</v>
      </c>
      <c r="F108" s="35"/>
    </row>
    <row r="109" spans="1:6" x14ac:dyDescent="0.2">
      <c r="A109" s="33" t="s">
        <v>10</v>
      </c>
      <c r="B109" s="36">
        <f>B102/B105</f>
        <v>0.45</v>
      </c>
      <c r="C109" s="36">
        <f>C102/C105</f>
        <v>0.47574626865671643</v>
      </c>
      <c r="D109" s="36">
        <f>D102/D105</f>
        <v>0.44696969696969696</v>
      </c>
      <c r="E109" s="36">
        <f>E102/E105</f>
        <v>0.29545454545454547</v>
      </c>
      <c r="F109" s="35"/>
    </row>
    <row r="110" spans="1:6" x14ac:dyDescent="0.2">
      <c r="A110" s="33" t="s">
        <v>11</v>
      </c>
      <c r="B110" s="36">
        <f>B103/B105</f>
        <v>0.11562500000000001</v>
      </c>
      <c r="C110" s="36">
        <f>C103/C105</f>
        <v>0.18656716417910449</v>
      </c>
      <c r="D110" s="36">
        <f>D103/D105</f>
        <v>0.25757575757575757</v>
      </c>
      <c r="E110" s="36">
        <f>E103/E105</f>
        <v>0.28409090909090912</v>
      </c>
      <c r="F110" s="35"/>
    </row>
    <row r="111" spans="1:6" x14ac:dyDescent="0.2">
      <c r="A111" s="33" t="s">
        <v>12</v>
      </c>
      <c r="B111" s="36">
        <f>B104/B105</f>
        <v>6.5625000000000003E-2</v>
      </c>
      <c r="C111" s="36">
        <f>C104/C105</f>
        <v>4.6641791044776122E-2</v>
      </c>
      <c r="D111" s="36">
        <f>D104/D105</f>
        <v>0.13131313131313133</v>
      </c>
      <c r="E111" s="36">
        <f>E104/E105</f>
        <v>0.34090909090909088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3" t="s">
        <v>36</v>
      </c>
      <c r="B122" s="32" t="s">
        <v>37</v>
      </c>
      <c r="C122" s="32" t="s">
        <v>38</v>
      </c>
      <c r="D122" s="32" t="s">
        <v>39</v>
      </c>
      <c r="E122" s="40" t="s">
        <v>40</v>
      </c>
      <c r="F122" s="21" t="s">
        <v>21</v>
      </c>
    </row>
    <row r="123" spans="1:6" x14ac:dyDescent="0.2">
      <c r="A123" s="33" t="s">
        <v>8</v>
      </c>
      <c r="B123" s="8">
        <f>_xlfn.XLOOKUP(A1,'[1]raw data'!C2:C51,'[1]raw data'!CA2:CA51)</f>
        <v>65</v>
      </c>
      <c r="C123" s="8">
        <f>_xlfn.XLOOKUP(A1,'[1]raw data'!C2:C51,'[1]raw data'!CF2:CF51)</f>
        <v>16</v>
      </c>
      <c r="D123" s="8">
        <f>_xlfn.XLOOKUP(A1,'[1]raw data'!C2:C51,'[1]raw data'!CK2:CK51)</f>
        <v>23</v>
      </c>
      <c r="E123" s="8">
        <f>_xlfn.XLOOKUP(A1,'[1]raw data'!C2:C51,'[1]raw data'!CP2:CP51)</f>
        <v>21</v>
      </c>
      <c r="F123" s="23">
        <f>SUM(B123:E123)</f>
        <v>125</v>
      </c>
    </row>
    <row r="124" spans="1:6" x14ac:dyDescent="0.2">
      <c r="A124" s="33" t="s">
        <v>9</v>
      </c>
      <c r="B124" s="8">
        <f>_xlfn.XLOOKUP(A1,'[1]raw data'!C2:C51,'[1]raw data'!CB2:CB51)</f>
        <v>63</v>
      </c>
      <c r="C124" s="8">
        <f>_xlfn.XLOOKUP(A1,'[1]raw data'!C2:C51,'[1]raw data'!CG2:CG51)</f>
        <v>38</v>
      </c>
      <c r="D124" s="8">
        <f>_xlfn.XLOOKUP(A1,'[1]raw data'!C2:C51,'[1]raw data'!CL2:CL51)</f>
        <v>41</v>
      </c>
      <c r="E124" s="8">
        <f>_xlfn.XLOOKUP(A1,'[1]raw data'!C2:C51,'[1]raw data'!CQ2:CQ51)</f>
        <v>81</v>
      </c>
      <c r="F124" s="23">
        <f>SUM(B124:E124)</f>
        <v>223</v>
      </c>
    </row>
    <row r="125" spans="1:6" x14ac:dyDescent="0.2">
      <c r="A125" s="33" t="s">
        <v>10</v>
      </c>
      <c r="B125" s="8">
        <f>_xlfn.XLOOKUP(A1,'[1]raw data'!C2:C51,'[1]raw data'!CC2:CC51)</f>
        <v>127</v>
      </c>
      <c r="C125" s="8">
        <f>_xlfn.XLOOKUP(A1,'[1]raw data'!C2:C51,'[1]raw data'!CH2:CH51)</f>
        <v>149</v>
      </c>
      <c r="D125" s="8">
        <f>_xlfn.XLOOKUP(A1,'[1]raw data'!C2:C51,'[1]raw data'!CM2:CM51)</f>
        <v>106</v>
      </c>
      <c r="E125" s="8">
        <f>_xlfn.XLOOKUP(A1,'[1]raw data'!C2:C51,'[1]raw data'!CR2:CR51)</f>
        <v>220</v>
      </c>
      <c r="F125" s="23">
        <f>SUM(B125:E125)</f>
        <v>602</v>
      </c>
    </row>
    <row r="126" spans="1:6" x14ac:dyDescent="0.2">
      <c r="A126" s="33" t="s">
        <v>11</v>
      </c>
      <c r="B126" s="8">
        <f>_xlfn.XLOOKUP(A1,'[1]raw data'!C2:C51,'[1]raw data'!CD2:CD51)</f>
        <v>53</v>
      </c>
      <c r="C126" s="8">
        <f>_xlfn.XLOOKUP(A1,'[1]raw data'!C2:C51,'[1]raw data'!CI2:CI51)</f>
        <v>91</v>
      </c>
      <c r="D126" s="8">
        <f>_xlfn.XLOOKUP(A1,'[1]raw data'!C2:C51,'[1]raw data'!CN2:CN51)</f>
        <v>33</v>
      </c>
      <c r="E126" s="8">
        <f>_xlfn.XLOOKUP(A1,'[1]raw data'!C2:C51,'[1]raw data'!CS2:CS51)</f>
        <v>87</v>
      </c>
      <c r="F126" s="23">
        <f>SUM(B126:E126)</f>
        <v>264</v>
      </c>
    </row>
    <row r="127" spans="1:6" x14ac:dyDescent="0.2">
      <c r="A127" s="33" t="s">
        <v>12</v>
      </c>
      <c r="B127" s="8">
        <f>_xlfn.XLOOKUP(A1,'[1]raw data'!C2:C51,'[1]raw data'!CE2:CE51)</f>
        <v>61</v>
      </c>
      <c r="C127" s="8">
        <f>_xlfn.XLOOKUP(A1,'[1]raw data'!C2:C51,'[1]raw data'!CJ2:CJ51)</f>
        <v>41</v>
      </c>
      <c r="D127" s="8">
        <f>_xlfn.XLOOKUP(A1,'[1]raw data'!C2:C51,'[1]raw data'!CO2:CO51)</f>
        <v>10</v>
      </c>
      <c r="E127" s="8">
        <f>_xlfn.XLOOKUP(A1,'[1]raw data'!C2:C51,'[1]raw data'!CT2:CT51)</f>
        <v>16</v>
      </c>
      <c r="F127" s="23">
        <f>SUM(B127:E127)</f>
        <v>128</v>
      </c>
    </row>
    <row r="128" spans="1:6" x14ac:dyDescent="0.2">
      <c r="A128" s="41" t="s">
        <v>13</v>
      </c>
      <c r="B128" s="25">
        <f>SUM(B123:B127)</f>
        <v>369</v>
      </c>
      <c r="C128" s="25">
        <f>SUM(C123:C127)</f>
        <v>335</v>
      </c>
      <c r="D128" s="25">
        <f>SUM(D123:D127)</f>
        <v>213</v>
      </c>
      <c r="E128" s="25">
        <f>SUM(E123:E127)</f>
        <v>425</v>
      </c>
      <c r="F128" s="26">
        <f>SUM(F123:F127)</f>
        <v>1342</v>
      </c>
    </row>
    <row r="129" spans="1:6" x14ac:dyDescent="0.2">
      <c r="A129" s="42"/>
      <c r="B129" s="32" t="s">
        <v>37</v>
      </c>
      <c r="C129" s="32" t="s">
        <v>38</v>
      </c>
      <c r="D129" s="32" t="s">
        <v>39</v>
      </c>
      <c r="E129" s="32" t="s">
        <v>40</v>
      </c>
      <c r="F129" s="35"/>
    </row>
    <row r="130" spans="1:6" x14ac:dyDescent="0.2">
      <c r="A130" s="33" t="s">
        <v>8</v>
      </c>
      <c r="B130" s="36">
        <f>B123/B128</f>
        <v>0.17615176151761516</v>
      </c>
      <c r="C130" s="36">
        <f>C123/C128</f>
        <v>4.7761194029850747E-2</v>
      </c>
      <c r="D130" s="36">
        <f>D123/D128</f>
        <v>0.107981220657277</v>
      </c>
      <c r="E130" s="36">
        <f>E123/E128</f>
        <v>4.9411764705882349E-2</v>
      </c>
      <c r="F130" s="35"/>
    </row>
    <row r="131" spans="1:6" x14ac:dyDescent="0.2">
      <c r="A131" s="33" t="s">
        <v>9</v>
      </c>
      <c r="B131" s="36">
        <f>B124/B128</f>
        <v>0.17073170731707318</v>
      </c>
      <c r="C131" s="36">
        <f>C124/C128</f>
        <v>0.11343283582089553</v>
      </c>
      <c r="D131" s="36">
        <f>D124/D128</f>
        <v>0.19248826291079812</v>
      </c>
      <c r="E131" s="36">
        <f>E124/E128</f>
        <v>0.19058823529411764</v>
      </c>
      <c r="F131" s="35"/>
    </row>
    <row r="132" spans="1:6" x14ac:dyDescent="0.2">
      <c r="A132" s="33" t="s">
        <v>10</v>
      </c>
      <c r="B132" s="36">
        <f>B125/B128</f>
        <v>0.34417344173441733</v>
      </c>
      <c r="C132" s="36">
        <f>C125/C128</f>
        <v>0.44477611940298506</v>
      </c>
      <c r="D132" s="36">
        <f>D125/D128</f>
        <v>0.49765258215962443</v>
      </c>
      <c r="E132" s="36">
        <f>E125/E128</f>
        <v>0.51764705882352946</v>
      </c>
      <c r="F132" s="35"/>
    </row>
    <row r="133" spans="1:6" x14ac:dyDescent="0.2">
      <c r="A133" s="33" t="s">
        <v>11</v>
      </c>
      <c r="B133" s="36">
        <f>B126/B128</f>
        <v>0.14363143631436315</v>
      </c>
      <c r="C133" s="36">
        <f>C126/C128</f>
        <v>0.27164179104477609</v>
      </c>
      <c r="D133" s="36">
        <f>D126/D128</f>
        <v>0.15492957746478872</v>
      </c>
      <c r="E133" s="36">
        <f>E126/E128</f>
        <v>0.20470588235294118</v>
      </c>
      <c r="F133" s="35"/>
    </row>
    <row r="134" spans="1:6" x14ac:dyDescent="0.2">
      <c r="A134" s="33" t="s">
        <v>12</v>
      </c>
      <c r="B134" s="36">
        <f>B127/B128</f>
        <v>0.16531165311653118</v>
      </c>
      <c r="C134" s="36">
        <f>C127/C128</f>
        <v>0.12238805970149254</v>
      </c>
      <c r="D134" s="36">
        <f>D127/D128</f>
        <v>4.6948356807511735E-2</v>
      </c>
      <c r="E134" s="36">
        <f>E127/E128</f>
        <v>3.7647058823529408E-2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2021-01-15T22:53:07Z</dcterms:created>
  <dcterms:modified xsi:type="dcterms:W3CDTF">2021-01-15T22:53:14Z</dcterms:modified>
</cp:coreProperties>
</file>